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3635" windowHeight="8190" activeTab="0"/>
  </bookViews>
  <sheets>
    <sheet name="一般の部" sheetId="1" r:id="rId1"/>
    <sheet name="少年の部" sheetId="2" r:id="rId2"/>
  </sheets>
  <definedNames>
    <definedName name="_xlnm.Print_Area" localSheetId="0">'一般の部'!$A$1:$AX$121</definedName>
  </definedNames>
  <calcPr fullCalcOnLoad="1"/>
</workbook>
</file>

<file path=xl/sharedStrings.xml><?xml version="1.0" encoding="utf-8"?>
<sst xmlns="http://schemas.openxmlformats.org/spreadsheetml/2006/main" count="259" uniqueCount="154">
  <si>
    <t>前回優勝シード</t>
  </si>
  <si>
    <t>チャンピオンズカップ　　　　　　　決勝トーナメント</t>
  </si>
  <si>
    <t>下位リーグ</t>
  </si>
  <si>
    <t>下位リーグ1位チーム　　　　　　　　　　　　　　＋　　　　　　　　　　　　　　　　　　　　ワイルドカード1チーム</t>
  </si>
  <si>
    <t>予選リーグ各グループ下位2チーム　　　　　　　＋　　　　　　　　　　　　　　　　　　　　　　　　　　2位チーム最下チーム</t>
  </si>
  <si>
    <t>ＪＡ-１位</t>
  </si>
  <si>
    <t>ＪＢ-１位</t>
  </si>
  <si>
    <t>ＪＡ-２位</t>
  </si>
  <si>
    <t>ＪB-２位</t>
  </si>
  <si>
    <t>ＪＡ-３位</t>
  </si>
  <si>
    <t>ＪB-３位</t>
  </si>
  <si>
    <t>Ｅ－１位</t>
  </si>
  <si>
    <t>Ｆ－１位</t>
  </si>
  <si>
    <t>Ｇ－１位</t>
  </si>
  <si>
    <t>ワイルドカード1位</t>
  </si>
  <si>
    <t>5thGlobalSports Futsal Champion'sCup 2006</t>
  </si>
  <si>
    <t>ワイルドカード3位</t>
  </si>
  <si>
    <t>ワイルドカード2位</t>
  </si>
  <si>
    <t>Ｃ－１位</t>
  </si>
  <si>
    <t>Ｄ－１位</t>
  </si>
  <si>
    <t>Ｂ－１位</t>
  </si>
  <si>
    <t>Ａ－１位</t>
  </si>
  <si>
    <t>予選リーグ終了後に抽選を行い　　　　グループを決定します。</t>
  </si>
  <si>
    <t>板付WING SC</t>
  </si>
  <si>
    <t>仁田SSS</t>
  </si>
  <si>
    <t>明野北FC</t>
  </si>
  <si>
    <t>広島古田FC U-12</t>
  </si>
  <si>
    <t>部屋と　　　　　　　　　　　Yシャツと東崎</t>
  </si>
  <si>
    <t>ワタナベ硝子</t>
  </si>
  <si>
    <t>Kagoshima FR</t>
  </si>
  <si>
    <t>GANTS</t>
  </si>
  <si>
    <t>NBU FC</t>
  </si>
  <si>
    <t>決勝戦　第27試合　Aコート</t>
  </si>
  <si>
    <t>3位決定戦　第26試合　Aコート</t>
  </si>
  <si>
    <t>5位決定戦　第26試合　Bコート</t>
  </si>
  <si>
    <t>稲葉DreamTeam</t>
  </si>
  <si>
    <t>Vinculo</t>
  </si>
  <si>
    <t>セラミーズFC</t>
  </si>
  <si>
    <t>5thGlobalSports Futsal Champion'sCup 2006</t>
  </si>
  <si>
    <t>勝</t>
  </si>
  <si>
    <t>負</t>
  </si>
  <si>
    <t>分</t>
  </si>
  <si>
    <t>得点</t>
  </si>
  <si>
    <t>失点</t>
  </si>
  <si>
    <t>得失差</t>
  </si>
  <si>
    <t>勝点</t>
  </si>
  <si>
    <r>
      <t>Group</t>
    </r>
    <r>
      <rPr>
        <b/>
        <sz val="11"/>
        <rFont val="Book Antiqua"/>
        <family val="1"/>
      </rPr>
      <t xml:space="preserve"> </t>
    </r>
    <r>
      <rPr>
        <b/>
        <sz val="18"/>
        <rFont val="Book Antiqua"/>
        <family val="1"/>
      </rPr>
      <t>A</t>
    </r>
  </si>
  <si>
    <r>
      <t>Group</t>
    </r>
    <r>
      <rPr>
        <b/>
        <sz val="11"/>
        <rFont val="Book Antiqua"/>
        <family val="1"/>
      </rPr>
      <t xml:space="preserve"> </t>
    </r>
    <r>
      <rPr>
        <b/>
        <sz val="18"/>
        <rFont val="Book Antiqua"/>
        <family val="1"/>
      </rPr>
      <t>B</t>
    </r>
  </si>
  <si>
    <r>
      <t>Group</t>
    </r>
    <r>
      <rPr>
        <b/>
        <sz val="11"/>
        <rFont val="Book Antiqua"/>
        <family val="1"/>
      </rPr>
      <t xml:space="preserve"> </t>
    </r>
    <r>
      <rPr>
        <b/>
        <sz val="18"/>
        <rFont val="Book Antiqua"/>
        <family val="1"/>
      </rPr>
      <t>C</t>
    </r>
  </si>
  <si>
    <t>R,D/DINO'S</t>
  </si>
  <si>
    <r>
      <t>CASCAVEL</t>
    </r>
    <r>
      <rPr>
        <sz val="6"/>
        <color indexed="8"/>
        <rFont val="HGPｺﾞｼｯｸM"/>
        <family val="3"/>
      </rPr>
      <t>　　　</t>
    </r>
    <r>
      <rPr>
        <sz val="6"/>
        <color indexed="8"/>
        <rFont val="Book Antiqua"/>
        <family val="1"/>
      </rPr>
      <t>FUKUOKA</t>
    </r>
  </si>
  <si>
    <r>
      <t>NG</t>
    </r>
    <r>
      <rPr>
        <sz val="6"/>
        <color indexed="8"/>
        <rFont val="HGPｺﾞｼｯｸM"/>
        <family val="3"/>
      </rPr>
      <t>　　　　　　　　　　　　　　　　　　　　　　　　　</t>
    </r>
    <r>
      <rPr>
        <sz val="6"/>
        <color indexed="8"/>
        <rFont val="Book Antiqua"/>
        <family val="1"/>
      </rPr>
      <t>LaBanda</t>
    </r>
  </si>
  <si>
    <r>
      <t>NG</t>
    </r>
    <r>
      <rPr>
        <sz val="6"/>
        <color indexed="8"/>
        <rFont val="HGPｺﾞｼｯｸM"/>
        <family val="3"/>
      </rPr>
      <t>　　　　　　　　　　　　　　　　　　　　　　　　　</t>
    </r>
    <r>
      <rPr>
        <sz val="6"/>
        <color indexed="8"/>
        <rFont val="Book Antiqua"/>
        <family val="1"/>
      </rPr>
      <t>LaBanda</t>
    </r>
  </si>
  <si>
    <t>WIDE-AUTO</t>
  </si>
  <si>
    <t>ESPERANCA</t>
  </si>
  <si>
    <t>Junjies</t>
  </si>
  <si>
    <t>the Soul</t>
  </si>
  <si>
    <r>
      <t>HIROSHIMA</t>
    </r>
    <r>
      <rPr>
        <b/>
        <sz val="6"/>
        <color indexed="8"/>
        <rFont val="HGPｺﾞｼｯｸM"/>
        <family val="3"/>
      </rPr>
      <t>　　　　　</t>
    </r>
    <r>
      <rPr>
        <b/>
        <sz val="6"/>
        <color indexed="8"/>
        <rFont val="Book Antiqua"/>
        <family val="1"/>
      </rPr>
      <t>F</t>
    </r>
    <r>
      <rPr>
        <b/>
        <sz val="6"/>
        <color indexed="8"/>
        <rFont val="HGPｺﾞｼｯｸM"/>
        <family val="3"/>
      </rPr>
      <t>・</t>
    </r>
    <r>
      <rPr>
        <b/>
        <sz val="6"/>
        <color indexed="8"/>
        <rFont val="Book Antiqua"/>
        <family val="1"/>
      </rPr>
      <t>DO</t>
    </r>
  </si>
  <si>
    <r>
      <t>Group</t>
    </r>
    <r>
      <rPr>
        <b/>
        <sz val="11"/>
        <rFont val="Book Antiqua"/>
        <family val="1"/>
      </rPr>
      <t xml:space="preserve"> </t>
    </r>
    <r>
      <rPr>
        <b/>
        <sz val="18"/>
        <rFont val="Book Antiqua"/>
        <family val="1"/>
      </rPr>
      <t>D</t>
    </r>
  </si>
  <si>
    <r>
      <t>F.C.</t>
    </r>
    <r>
      <rPr>
        <sz val="9"/>
        <color indexed="8"/>
        <rFont val="HGPｺﾞｼｯｸM"/>
        <family val="3"/>
      </rPr>
      <t>ポルシェ</t>
    </r>
  </si>
  <si>
    <r>
      <t>HIROKA=Z</t>
    </r>
    <r>
      <rPr>
        <b/>
        <sz val="7"/>
        <color indexed="8"/>
        <rFont val="HGPｺﾞｼｯｸM"/>
        <family val="3"/>
      </rPr>
      <t>　　　　</t>
    </r>
    <r>
      <rPr>
        <b/>
        <sz val="7"/>
        <color indexed="8"/>
        <rFont val="Book Antiqua"/>
        <family val="1"/>
      </rPr>
      <t>SPORVA21</t>
    </r>
  </si>
  <si>
    <r>
      <t>HIROKA=Z</t>
    </r>
    <r>
      <rPr>
        <b/>
        <sz val="7"/>
        <color indexed="8"/>
        <rFont val="HGPｺﾞｼｯｸM"/>
        <family val="3"/>
      </rPr>
      <t>　　　　</t>
    </r>
    <r>
      <rPr>
        <b/>
        <sz val="7"/>
        <color indexed="8"/>
        <rFont val="Book Antiqua"/>
        <family val="1"/>
      </rPr>
      <t>SPORVA21</t>
    </r>
  </si>
  <si>
    <t>SPORVA21</t>
  </si>
  <si>
    <t>1-0 ○</t>
  </si>
  <si>
    <t>0-0　△</t>
  </si>
  <si>
    <t>0-1 ×</t>
  </si>
  <si>
    <t>0-1　×</t>
  </si>
  <si>
    <t>0-2 ×</t>
  </si>
  <si>
    <t>1-0　○</t>
  </si>
  <si>
    <t>2-1 ○</t>
  </si>
  <si>
    <t>2-0 ○</t>
  </si>
  <si>
    <t>1-2 ×</t>
  </si>
  <si>
    <t>4-1　○</t>
  </si>
  <si>
    <t>3-2　○</t>
  </si>
  <si>
    <t>0-3　×</t>
  </si>
  <si>
    <t>1-4　×</t>
  </si>
  <si>
    <t>2-3　×</t>
  </si>
  <si>
    <t>3-0　○</t>
  </si>
  <si>
    <t>3-3　△</t>
  </si>
  <si>
    <t>2-1　○</t>
  </si>
  <si>
    <t>1-6　×</t>
  </si>
  <si>
    <t>0-6　×</t>
  </si>
  <si>
    <t>1-2　×</t>
  </si>
  <si>
    <t>6-1　○</t>
  </si>
  <si>
    <t>6-0　○</t>
  </si>
  <si>
    <t>1-1　△</t>
  </si>
  <si>
    <t>0-2　×</t>
  </si>
  <si>
    <t>2-0　○</t>
  </si>
  <si>
    <r>
      <t>F.C.</t>
    </r>
    <r>
      <rPr>
        <sz val="11"/>
        <rFont val="HGPｺﾞｼｯｸM"/>
        <family val="3"/>
      </rPr>
      <t>ポルシェ</t>
    </r>
  </si>
  <si>
    <r>
      <t>HIROKA=Z</t>
    </r>
    <r>
      <rPr>
        <b/>
        <sz val="9"/>
        <rFont val="ＭＳ Ｐ明朝"/>
        <family val="1"/>
      </rPr>
      <t>　　　　　　　　　　　　　　　　　</t>
    </r>
    <r>
      <rPr>
        <b/>
        <sz val="9"/>
        <rFont val="Book Antiqua"/>
        <family val="1"/>
      </rPr>
      <t xml:space="preserve"> SPORVA21</t>
    </r>
  </si>
  <si>
    <t>NG La Banda</t>
  </si>
  <si>
    <t>部屋とYシャツと東崎</t>
  </si>
  <si>
    <t>The Soul</t>
  </si>
  <si>
    <t>Kagoshima FR</t>
  </si>
  <si>
    <t>WIDE-AUTO</t>
  </si>
  <si>
    <t>Junjies</t>
  </si>
  <si>
    <t>GANTS</t>
  </si>
  <si>
    <t>ESPERANCA</t>
  </si>
  <si>
    <t>NBU FC</t>
  </si>
  <si>
    <r>
      <t>HIROSHIMA   F</t>
    </r>
    <r>
      <rPr>
        <sz val="9"/>
        <rFont val="ＭＳ Ｐ明朝"/>
        <family val="1"/>
      </rPr>
      <t>･</t>
    </r>
    <r>
      <rPr>
        <b/>
        <sz val="9"/>
        <rFont val="Book Antiqua"/>
        <family val="1"/>
      </rPr>
      <t>DO</t>
    </r>
  </si>
  <si>
    <t>R,D/DINO'S</t>
  </si>
  <si>
    <t>R,D/DINO'S</t>
  </si>
  <si>
    <t>CASCAVEL                  FUKUOKA</t>
  </si>
  <si>
    <t>各グループ1位チーム＋ワイルドカード3チーム</t>
  </si>
  <si>
    <t>P</t>
  </si>
  <si>
    <t>K</t>
  </si>
  <si>
    <t>PK</t>
  </si>
  <si>
    <t>【一般の部】</t>
  </si>
  <si>
    <t>４－０　○</t>
  </si>
  <si>
    <t>４－２　○</t>
  </si>
  <si>
    <t>２－０　○</t>
  </si>
  <si>
    <t>０－４　●</t>
  </si>
  <si>
    <t>２－４　●</t>
  </si>
  <si>
    <t>０－２　●</t>
  </si>
  <si>
    <t>２－８　●</t>
  </si>
  <si>
    <t>１－０　○</t>
  </si>
  <si>
    <t>８－２　○</t>
  </si>
  <si>
    <t>６－１　○</t>
  </si>
  <si>
    <t>０－１　●</t>
  </si>
  <si>
    <t>１－６　●</t>
  </si>
  <si>
    <r>
      <t>Group</t>
    </r>
    <r>
      <rPr>
        <b/>
        <sz val="11"/>
        <rFont val="Book Antiqua"/>
        <family val="1"/>
      </rPr>
      <t xml:space="preserve"> </t>
    </r>
    <r>
      <rPr>
        <b/>
        <sz val="24"/>
        <rFont val="Book Antiqua"/>
        <family val="1"/>
      </rPr>
      <t>JA</t>
    </r>
  </si>
  <si>
    <r>
      <t>Group</t>
    </r>
    <r>
      <rPr>
        <b/>
        <sz val="11"/>
        <rFont val="Book Antiqua"/>
        <family val="1"/>
      </rPr>
      <t xml:space="preserve"> </t>
    </r>
    <r>
      <rPr>
        <b/>
        <sz val="24"/>
        <rFont val="Book Antiqua"/>
        <family val="1"/>
      </rPr>
      <t>JB</t>
    </r>
  </si>
  <si>
    <t>セラミーズFC</t>
  </si>
  <si>
    <t>４－４　　　　　　　1PK3</t>
  </si>
  <si>
    <t>１－１　　　　　   3PK2</t>
  </si>
  <si>
    <t>１－１　　　　　2PK3</t>
  </si>
  <si>
    <t>優勝</t>
  </si>
  <si>
    <t>準優勝</t>
  </si>
  <si>
    <t>４位</t>
  </si>
  <si>
    <t>５位</t>
  </si>
  <si>
    <t>６位</t>
  </si>
  <si>
    <t>３位</t>
  </si>
  <si>
    <t>下位トーナメント　　　　　　　　　　優勝</t>
  </si>
  <si>
    <t>下位トーナメント　　　　　　　　　　準優勝</t>
  </si>
  <si>
    <t>SPORVA21</t>
  </si>
  <si>
    <r>
      <t>HIROSHIMA F</t>
    </r>
    <r>
      <rPr>
        <b/>
        <sz val="14"/>
        <color indexed="8"/>
        <rFont val="ＭＳ Ｐ明朝"/>
        <family val="1"/>
      </rPr>
      <t>･</t>
    </r>
    <r>
      <rPr>
        <b/>
        <sz val="14"/>
        <color indexed="8"/>
        <rFont val="Book Antiqua"/>
        <family val="1"/>
      </rPr>
      <t>DO</t>
    </r>
  </si>
  <si>
    <t>HIROKA=Z SPORVA21</t>
  </si>
  <si>
    <t>MVP</t>
  </si>
  <si>
    <t>MIP</t>
  </si>
  <si>
    <t>得点王</t>
  </si>
  <si>
    <t>ベスト５</t>
  </si>
  <si>
    <r>
      <t>久米田 大輔さん　</t>
    </r>
    <r>
      <rPr>
        <b/>
        <sz val="11"/>
        <rFont val="Book Antiqua"/>
        <family val="1"/>
      </rPr>
      <t>R,D/DINO'S</t>
    </r>
  </si>
  <si>
    <r>
      <t>伊佐 知哲さん　</t>
    </r>
    <r>
      <rPr>
        <b/>
        <sz val="11"/>
        <rFont val="Book Antiqua"/>
        <family val="1"/>
      </rPr>
      <t>SPORVA21</t>
    </r>
  </si>
  <si>
    <r>
      <t>三宅 研司さん　</t>
    </r>
    <r>
      <rPr>
        <b/>
        <sz val="11"/>
        <rFont val="Book Antiqua"/>
        <family val="1"/>
      </rPr>
      <t>HIROSHIMA F</t>
    </r>
    <r>
      <rPr>
        <b/>
        <sz val="11"/>
        <rFont val="HGPｺﾞｼｯｸM"/>
        <family val="3"/>
      </rPr>
      <t>･</t>
    </r>
    <r>
      <rPr>
        <b/>
        <sz val="11"/>
        <rFont val="Book Antiqua"/>
        <family val="1"/>
      </rPr>
      <t>DO</t>
    </r>
  </si>
  <si>
    <r>
      <t>岡野 拓也さん　</t>
    </r>
    <r>
      <rPr>
        <b/>
        <sz val="11"/>
        <rFont val="Book Antiqua"/>
        <family val="1"/>
      </rPr>
      <t>HIROSHIMA F</t>
    </r>
    <r>
      <rPr>
        <b/>
        <sz val="11"/>
        <rFont val="HGPｺﾞｼｯｸM"/>
        <family val="3"/>
      </rPr>
      <t>･</t>
    </r>
    <r>
      <rPr>
        <b/>
        <sz val="11"/>
        <rFont val="Book Antiqua"/>
        <family val="1"/>
      </rPr>
      <t>DO</t>
    </r>
  </si>
  <si>
    <r>
      <t>濱 大樹さん　</t>
    </r>
    <r>
      <rPr>
        <b/>
        <sz val="11"/>
        <rFont val="Book Antiqua"/>
        <family val="1"/>
      </rPr>
      <t>ESPERANCA</t>
    </r>
  </si>
  <si>
    <r>
      <t>牧野 真二さん　</t>
    </r>
    <r>
      <rPr>
        <b/>
        <sz val="11"/>
        <rFont val="Book Antiqua"/>
        <family val="1"/>
      </rPr>
      <t>SPORVA21</t>
    </r>
  </si>
  <si>
    <r>
      <t>本村 優さん　</t>
    </r>
    <r>
      <rPr>
        <b/>
        <sz val="11"/>
        <rFont val="Book Antiqua"/>
        <family val="1"/>
      </rPr>
      <t>R,D/DINO'S</t>
    </r>
  </si>
  <si>
    <t>【少年の部】</t>
  </si>
  <si>
    <t>石橋　俊樹くん　広島古田FC U-12</t>
  </si>
  <si>
    <t>桜谷 将悟くん　板付WING SC</t>
  </si>
  <si>
    <t>木戸 海仁くん　広島古田FC U-12</t>
  </si>
  <si>
    <r>
      <t>君島</t>
    </r>
    <r>
      <rPr>
        <sz val="11"/>
        <rFont val="Book Antiqua"/>
        <family val="1"/>
      </rPr>
      <t xml:space="preserve"> </t>
    </r>
    <r>
      <rPr>
        <sz val="11"/>
        <rFont val="HGPｺﾞｼｯｸM"/>
        <family val="3"/>
      </rPr>
      <t>正憲さん　</t>
    </r>
    <r>
      <rPr>
        <b/>
        <sz val="11"/>
        <rFont val="Book Antiqua"/>
        <family val="1"/>
      </rPr>
      <t>NG LaBanda</t>
    </r>
  </si>
  <si>
    <t>NG La Banda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</si>
</sst>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0%"/>
    <numFmt numFmtId="178" formatCode="0_ "/>
    <numFmt numFmtId="179" formatCode="#,##0_);[Red]\(#,##0\)"/>
    <numFmt numFmtId="180" formatCode="#,##0_ "/>
    <numFmt numFmtId="181" formatCode="[&lt;=999]000;[&lt;=99999]000\-00;000\-000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1"/>
      <name val="Book Antiqua"/>
      <family val="1"/>
    </font>
    <font>
      <b/>
      <i/>
      <sz val="14"/>
      <color indexed="51"/>
      <name val="Book Antiqua"/>
      <family val="1"/>
    </font>
    <font>
      <b/>
      <i/>
      <sz val="18"/>
      <color indexed="51"/>
      <name val="Book Antiqua"/>
      <family val="1"/>
    </font>
    <font>
      <b/>
      <sz val="11"/>
      <name val="HGPｺﾞｼｯｸM"/>
      <family val="3"/>
    </font>
    <font>
      <b/>
      <i/>
      <sz val="10"/>
      <name val="ＭＳ Ｐゴシック"/>
      <family val="3"/>
    </font>
    <font>
      <sz val="6"/>
      <color indexed="8"/>
      <name val="ＭＳ Ｐゴシック"/>
      <family val="3"/>
    </font>
    <font>
      <b/>
      <sz val="9"/>
      <name val="Book Antiqua"/>
      <family val="1"/>
    </font>
    <font>
      <b/>
      <sz val="18"/>
      <name val="Book Antiqua"/>
      <family val="1"/>
    </font>
    <font>
      <sz val="6"/>
      <color indexed="8"/>
      <name val="HGPｺﾞｼｯｸM"/>
      <family val="3"/>
    </font>
    <font>
      <sz val="9"/>
      <color indexed="8"/>
      <name val="HGPｺﾞｼｯｸM"/>
      <family val="3"/>
    </font>
    <font>
      <sz val="9"/>
      <name val="HGPｺﾞｼｯｸM"/>
      <family val="3"/>
    </font>
    <font>
      <sz val="6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6"/>
      <color indexed="8"/>
      <name val="Book Antiqua"/>
      <family val="1"/>
    </font>
    <font>
      <b/>
      <sz val="6"/>
      <color indexed="8"/>
      <name val="HGPｺﾞｼｯｸM"/>
      <family val="3"/>
    </font>
    <font>
      <b/>
      <sz val="7"/>
      <color indexed="8"/>
      <name val="Book Antiqua"/>
      <family val="1"/>
    </font>
    <font>
      <b/>
      <sz val="7"/>
      <color indexed="8"/>
      <name val="HGPｺﾞｼｯｸM"/>
      <family val="3"/>
    </font>
    <font>
      <b/>
      <i/>
      <sz val="16"/>
      <name val="HGPｺﾞｼｯｸM"/>
      <family val="3"/>
    </font>
    <font>
      <b/>
      <i/>
      <sz val="10"/>
      <name val="HGPｺﾞｼｯｸM"/>
      <family val="3"/>
    </font>
    <font>
      <sz val="8"/>
      <name val="HGPｺﾞｼｯｸM"/>
      <family val="3"/>
    </font>
    <font>
      <sz val="10"/>
      <name val="HGPｺﾞｼｯｸM"/>
      <family val="3"/>
    </font>
    <font>
      <i/>
      <sz val="10"/>
      <name val="HGPｺﾞｼｯｸM"/>
      <family val="3"/>
    </font>
    <font>
      <sz val="11"/>
      <color indexed="8"/>
      <name val="HGPｺﾞｼｯｸM"/>
      <family val="3"/>
    </font>
    <font>
      <sz val="8"/>
      <color indexed="8"/>
      <name val="HGPｺﾞｼｯｸM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6"/>
      <color indexed="8"/>
      <name val="HGSｺﾞｼｯｸM"/>
      <family val="3"/>
    </font>
    <font>
      <sz val="14"/>
      <name val="HGPｺﾞｼｯｸM"/>
      <family val="3"/>
    </font>
    <font>
      <b/>
      <sz val="14"/>
      <name val="Book Antiqua"/>
      <family val="1"/>
    </font>
    <font>
      <b/>
      <sz val="24"/>
      <name val="Book Antiqua"/>
      <family val="1"/>
    </font>
    <font>
      <sz val="16"/>
      <name val="HGPｺﾞｼｯｸM"/>
      <family val="3"/>
    </font>
    <font>
      <b/>
      <i/>
      <sz val="14"/>
      <color indexed="8"/>
      <name val="Book Antiqua"/>
      <family val="1"/>
    </font>
    <font>
      <sz val="11"/>
      <color indexed="8"/>
      <name val="ＭＳ Ｐゴシック"/>
      <family val="3"/>
    </font>
    <font>
      <sz val="14"/>
      <color indexed="8"/>
      <name val="HGPｺﾞｼｯｸM"/>
      <family val="3"/>
    </font>
    <font>
      <b/>
      <sz val="14"/>
      <color indexed="8"/>
      <name val="Book Antiqua"/>
      <family val="1"/>
    </font>
    <font>
      <b/>
      <sz val="14"/>
      <color indexed="8"/>
      <name val="ＭＳ Ｐ明朝"/>
      <family val="1"/>
    </font>
    <font>
      <sz val="11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 style="slantDashDot">
        <color indexed="48"/>
      </left>
      <right>
        <color indexed="63"/>
      </right>
      <top style="slantDashDot">
        <color indexed="48"/>
      </top>
      <bottom>
        <color indexed="63"/>
      </bottom>
    </border>
    <border>
      <left>
        <color indexed="63"/>
      </left>
      <right>
        <color indexed="63"/>
      </right>
      <top style="slantDashDot">
        <color indexed="48"/>
      </top>
      <bottom>
        <color indexed="63"/>
      </bottom>
    </border>
    <border>
      <left>
        <color indexed="63"/>
      </left>
      <right style="slantDashDot">
        <color indexed="48"/>
      </right>
      <top style="slantDashDot">
        <color indexed="48"/>
      </top>
      <bottom>
        <color indexed="63"/>
      </bottom>
    </border>
    <border>
      <left style="slantDashDot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slantDashDot">
        <color indexed="48"/>
      </left>
      <right>
        <color indexed="63"/>
      </right>
      <top>
        <color indexed="63"/>
      </top>
      <bottom style="slantDashDot">
        <color indexed="48"/>
      </bottom>
    </border>
    <border>
      <left>
        <color indexed="63"/>
      </left>
      <right>
        <color indexed="63"/>
      </right>
      <top>
        <color indexed="63"/>
      </top>
      <bottom style="slantDashDot">
        <color indexed="48"/>
      </bottom>
    </border>
    <border>
      <left>
        <color indexed="63"/>
      </left>
      <right style="slantDashDot">
        <color indexed="48"/>
      </right>
      <top>
        <color indexed="63"/>
      </top>
      <bottom style="slantDashDot">
        <color indexed="48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4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6" fillId="0" borderId="45" xfId="0" applyNumberFormat="1" applyFont="1" applyFill="1" applyBorder="1" applyAlignment="1">
      <alignment horizontal="center" vertical="center" wrapText="1" shrinkToFit="1"/>
    </xf>
    <xf numFmtId="0" fontId="16" fillId="0" borderId="46" xfId="0" applyNumberFormat="1" applyFont="1" applyFill="1" applyBorder="1" applyAlignment="1">
      <alignment horizontal="center" vertical="center" wrapText="1" shrinkToFit="1"/>
    </xf>
    <xf numFmtId="0" fontId="16" fillId="0" borderId="47" xfId="0" applyNumberFormat="1" applyFont="1" applyFill="1" applyBorder="1" applyAlignment="1">
      <alignment horizontal="center" vertical="center" wrapText="1" shrinkToFit="1"/>
    </xf>
    <xf numFmtId="0" fontId="16" fillId="0" borderId="48" xfId="0" applyNumberFormat="1" applyFont="1" applyFill="1" applyBorder="1" applyAlignment="1">
      <alignment horizontal="center" vertical="center" wrapText="1" shrinkToFit="1"/>
    </xf>
    <xf numFmtId="0" fontId="16" fillId="0" borderId="39" xfId="0" applyNumberFormat="1" applyFont="1" applyFill="1" applyBorder="1" applyAlignment="1">
      <alignment horizontal="center" vertical="center" wrapText="1" shrinkToFit="1"/>
    </xf>
    <xf numFmtId="0" fontId="16" fillId="0" borderId="40" xfId="0" applyNumberFormat="1" applyFont="1" applyFill="1" applyBorder="1" applyAlignment="1">
      <alignment horizontal="center" vertical="center" wrapText="1" shrinkToFit="1"/>
    </xf>
    <xf numFmtId="0" fontId="17" fillId="0" borderId="45" xfId="0" applyNumberFormat="1" applyFont="1" applyFill="1" applyBorder="1" applyAlignment="1">
      <alignment horizontal="center" vertical="center" shrinkToFit="1"/>
    </xf>
    <xf numFmtId="0" fontId="17" fillId="0" borderId="46" xfId="0" applyNumberFormat="1" applyFont="1" applyFill="1" applyBorder="1" applyAlignment="1">
      <alignment horizontal="center" vertical="center" shrinkToFit="1"/>
    </xf>
    <xf numFmtId="0" fontId="17" fillId="0" borderId="47" xfId="0" applyNumberFormat="1" applyFont="1" applyFill="1" applyBorder="1" applyAlignment="1">
      <alignment horizontal="center" vertical="center" shrinkToFit="1"/>
    </xf>
    <xf numFmtId="0" fontId="17" fillId="0" borderId="48" xfId="0" applyNumberFormat="1" applyFont="1" applyFill="1" applyBorder="1" applyAlignment="1">
      <alignment horizontal="center" vertical="center" shrinkToFit="1"/>
    </xf>
    <xf numFmtId="0" fontId="17" fillId="0" borderId="39" xfId="0" applyNumberFormat="1" applyFont="1" applyFill="1" applyBorder="1" applyAlignment="1">
      <alignment horizontal="center" vertical="center" shrinkToFit="1"/>
    </xf>
    <xf numFmtId="0" fontId="17" fillId="0" borderId="40" xfId="0" applyNumberFormat="1" applyFont="1" applyFill="1" applyBorder="1" applyAlignment="1">
      <alignment horizontal="center" vertical="center" shrinkToFit="1"/>
    </xf>
    <xf numFmtId="0" fontId="13" fillId="0" borderId="51" xfId="0" applyNumberFormat="1" applyFont="1" applyFill="1" applyBorder="1" applyAlignment="1">
      <alignment horizontal="left" vertical="top" shrinkToFit="1"/>
    </xf>
    <xf numFmtId="0" fontId="13" fillId="0" borderId="52" xfId="0" applyNumberFormat="1" applyFont="1" applyFill="1" applyBorder="1" applyAlignment="1">
      <alignment horizontal="left" vertical="top" shrinkToFit="1"/>
    </xf>
    <xf numFmtId="0" fontId="13" fillId="0" borderId="53" xfId="0" applyNumberFormat="1" applyFont="1" applyFill="1" applyBorder="1" applyAlignment="1">
      <alignment horizontal="left" vertical="top" shrinkToFit="1"/>
    </xf>
    <xf numFmtId="0" fontId="13" fillId="0" borderId="54" xfId="0" applyNumberFormat="1" applyFont="1" applyFill="1" applyBorder="1" applyAlignment="1">
      <alignment horizontal="left" vertical="top" shrinkToFit="1"/>
    </xf>
    <xf numFmtId="0" fontId="13" fillId="0" borderId="55" xfId="0" applyNumberFormat="1" applyFont="1" applyFill="1" applyBorder="1" applyAlignment="1">
      <alignment horizontal="left" vertical="top" shrinkToFit="1"/>
    </xf>
    <xf numFmtId="0" fontId="13" fillId="0" borderId="56" xfId="0" applyNumberFormat="1" applyFont="1" applyFill="1" applyBorder="1" applyAlignment="1">
      <alignment horizontal="left" vertical="top" shrinkToFit="1"/>
    </xf>
    <xf numFmtId="0" fontId="28" fillId="0" borderId="45" xfId="0" applyNumberFormat="1" applyFont="1" applyFill="1" applyBorder="1" applyAlignment="1">
      <alignment horizontal="center" vertical="center" shrinkToFit="1"/>
    </xf>
    <xf numFmtId="0" fontId="28" fillId="0" borderId="46" xfId="0" applyNumberFormat="1" applyFont="1" applyFill="1" applyBorder="1" applyAlignment="1">
      <alignment horizontal="center" vertical="center" shrinkToFit="1"/>
    </xf>
    <xf numFmtId="0" fontId="28" fillId="0" borderId="47" xfId="0" applyNumberFormat="1" applyFont="1" applyFill="1" applyBorder="1" applyAlignment="1">
      <alignment horizontal="center" vertical="center" shrinkToFit="1"/>
    </xf>
    <xf numFmtId="0" fontId="28" fillId="0" borderId="48" xfId="0" applyNumberFormat="1" applyFont="1" applyFill="1" applyBorder="1" applyAlignment="1">
      <alignment horizontal="center" vertical="center" shrinkToFit="1"/>
    </xf>
    <xf numFmtId="0" fontId="28" fillId="0" borderId="39" xfId="0" applyNumberFormat="1" applyFont="1" applyFill="1" applyBorder="1" applyAlignment="1">
      <alignment horizontal="center" vertical="center" shrinkToFit="1"/>
    </xf>
    <xf numFmtId="0" fontId="28" fillId="0" borderId="40" xfId="0" applyNumberFormat="1" applyFont="1" applyFill="1" applyBorder="1" applyAlignment="1">
      <alignment horizontal="center" vertical="center" shrinkToFit="1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8" fillId="0" borderId="45" xfId="0" applyNumberFormat="1" applyFont="1" applyFill="1" applyBorder="1" applyAlignment="1">
      <alignment horizontal="center" vertical="center" shrinkToFit="1"/>
    </xf>
    <xf numFmtId="0" fontId="18" fillId="0" borderId="46" xfId="0" applyNumberFormat="1" applyFont="1" applyFill="1" applyBorder="1" applyAlignment="1">
      <alignment horizontal="center" vertical="center" shrinkToFit="1"/>
    </xf>
    <xf numFmtId="0" fontId="18" fillId="0" borderId="47" xfId="0" applyNumberFormat="1" applyFont="1" applyFill="1" applyBorder="1" applyAlignment="1">
      <alignment horizontal="center" vertical="center" shrinkToFit="1"/>
    </xf>
    <xf numFmtId="0" fontId="18" fillId="0" borderId="48" xfId="0" applyNumberFormat="1" applyFont="1" applyFill="1" applyBorder="1" applyAlignment="1">
      <alignment horizontal="center" vertical="center" shrinkToFit="1"/>
    </xf>
    <xf numFmtId="0" fontId="18" fillId="0" borderId="39" xfId="0" applyNumberFormat="1" applyFont="1" applyFill="1" applyBorder="1" applyAlignment="1">
      <alignment horizontal="center" vertical="center" shrinkToFit="1"/>
    </xf>
    <xf numFmtId="0" fontId="18" fillId="0" borderId="40" xfId="0" applyNumberFormat="1" applyFont="1" applyFill="1" applyBorder="1" applyAlignment="1">
      <alignment horizontal="center" vertical="center" shrinkToFit="1"/>
    </xf>
    <xf numFmtId="0" fontId="14" fillId="0" borderId="46" xfId="0" applyNumberFormat="1" applyFont="1" applyFill="1" applyBorder="1" applyAlignment="1">
      <alignment horizontal="center" vertical="center" shrinkToFit="1"/>
    </xf>
    <xf numFmtId="0" fontId="14" fillId="0" borderId="47" xfId="0" applyNumberFormat="1" applyFont="1" applyFill="1" applyBorder="1" applyAlignment="1">
      <alignment horizontal="center" vertical="center" shrinkToFit="1"/>
    </xf>
    <xf numFmtId="0" fontId="14" fillId="0" borderId="48" xfId="0" applyNumberFormat="1" applyFont="1" applyFill="1" applyBorder="1" applyAlignment="1">
      <alignment horizontal="center" vertical="center" shrinkToFit="1"/>
    </xf>
    <xf numFmtId="0" fontId="14" fillId="0" borderId="39" xfId="0" applyNumberFormat="1" applyFont="1" applyFill="1" applyBorder="1" applyAlignment="1">
      <alignment horizontal="center" vertical="center" shrinkToFit="1"/>
    </xf>
    <xf numFmtId="0" fontId="14" fillId="0" borderId="40" xfId="0" applyNumberFormat="1" applyFont="1" applyFill="1" applyBorder="1" applyAlignment="1">
      <alignment horizontal="center" vertical="center" shrinkToFit="1"/>
    </xf>
    <xf numFmtId="0" fontId="21" fillId="0" borderId="45" xfId="0" applyNumberFormat="1" applyFont="1" applyFill="1" applyBorder="1" applyAlignment="1">
      <alignment horizontal="center" vertical="center" wrapText="1" shrinkToFit="1"/>
    </xf>
    <xf numFmtId="0" fontId="21" fillId="0" borderId="46" xfId="0" applyNumberFormat="1" applyFont="1" applyFill="1" applyBorder="1" applyAlignment="1">
      <alignment horizontal="center" vertical="center" wrapText="1" shrinkToFit="1"/>
    </xf>
    <xf numFmtId="0" fontId="21" fillId="0" borderId="47" xfId="0" applyNumberFormat="1" applyFont="1" applyFill="1" applyBorder="1" applyAlignment="1">
      <alignment horizontal="center" vertical="center" wrapText="1" shrinkToFit="1"/>
    </xf>
    <xf numFmtId="0" fontId="21" fillId="0" borderId="48" xfId="0" applyNumberFormat="1" applyFont="1" applyFill="1" applyBorder="1" applyAlignment="1">
      <alignment horizontal="center" vertical="center" wrapText="1" shrinkToFit="1"/>
    </xf>
    <xf numFmtId="0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40" xfId="0" applyNumberFormat="1" applyFont="1" applyFill="1" applyBorder="1" applyAlignment="1">
      <alignment horizontal="center" vertical="center" wrapText="1" shrinkToFit="1"/>
    </xf>
    <xf numFmtId="0" fontId="19" fillId="0" borderId="45" xfId="0" applyNumberFormat="1" applyFont="1" applyFill="1" applyBorder="1" applyAlignment="1">
      <alignment horizontal="center" vertical="center" wrapText="1" shrinkToFit="1"/>
    </xf>
    <xf numFmtId="0" fontId="19" fillId="0" borderId="46" xfId="0" applyNumberFormat="1" applyFont="1" applyFill="1" applyBorder="1" applyAlignment="1">
      <alignment horizontal="center" vertical="center" wrapText="1" shrinkToFit="1"/>
    </xf>
    <xf numFmtId="0" fontId="19" fillId="0" borderId="47" xfId="0" applyNumberFormat="1" applyFont="1" applyFill="1" applyBorder="1" applyAlignment="1">
      <alignment horizontal="center" vertical="center" wrapText="1" shrinkToFit="1"/>
    </xf>
    <xf numFmtId="0" fontId="19" fillId="0" borderId="48" xfId="0" applyNumberFormat="1" applyFont="1" applyFill="1" applyBorder="1" applyAlignment="1">
      <alignment horizontal="center" vertical="center" wrapText="1" shrinkToFit="1"/>
    </xf>
    <xf numFmtId="0" fontId="19" fillId="0" borderId="39" xfId="0" applyNumberFormat="1" applyFont="1" applyFill="1" applyBorder="1" applyAlignment="1">
      <alignment horizontal="center" vertical="center" wrapText="1" shrinkToFit="1"/>
    </xf>
    <xf numFmtId="0" fontId="19" fillId="0" borderId="40" xfId="0" applyNumberFormat="1" applyFont="1" applyFill="1" applyBorder="1" applyAlignment="1">
      <alignment horizontal="center" vertical="center" wrapText="1" shrinkToFit="1"/>
    </xf>
    <xf numFmtId="0" fontId="14" fillId="0" borderId="45" xfId="0" applyNumberFormat="1" applyFont="1" applyFill="1" applyBorder="1" applyAlignment="1">
      <alignment horizontal="center" vertical="center" shrinkToFit="1"/>
    </xf>
    <xf numFmtId="0" fontId="13" fillId="0" borderId="45" xfId="0" applyNumberFormat="1" applyFont="1" applyFill="1" applyBorder="1" applyAlignment="1">
      <alignment horizontal="center" vertical="center" wrapText="1" shrinkToFit="1"/>
    </xf>
    <xf numFmtId="0" fontId="13" fillId="0" borderId="46" xfId="0" applyNumberFormat="1" applyFont="1" applyFill="1" applyBorder="1" applyAlignment="1">
      <alignment horizontal="center" vertical="center" wrapText="1" shrinkToFit="1"/>
    </xf>
    <xf numFmtId="0" fontId="13" fillId="0" borderId="47" xfId="0" applyNumberFormat="1" applyFont="1" applyFill="1" applyBorder="1" applyAlignment="1">
      <alignment horizontal="center" vertical="center" wrapText="1" shrinkToFit="1"/>
    </xf>
    <xf numFmtId="0" fontId="13" fillId="0" borderId="48" xfId="0" applyNumberFormat="1" applyFont="1" applyFill="1" applyBorder="1" applyAlignment="1">
      <alignment horizontal="center" vertical="center" wrapText="1" shrinkToFit="1"/>
    </xf>
    <xf numFmtId="0" fontId="13" fillId="0" borderId="39" xfId="0" applyNumberFormat="1" applyFont="1" applyFill="1" applyBorder="1" applyAlignment="1">
      <alignment horizontal="center" vertical="center" wrapText="1" shrinkToFit="1"/>
    </xf>
    <xf numFmtId="0" fontId="13" fillId="0" borderId="40" xfId="0" applyNumberFormat="1" applyFont="1" applyFill="1" applyBorder="1" applyAlignment="1">
      <alignment horizontal="center" vertical="center" wrapText="1" shrinkToFit="1"/>
    </xf>
    <xf numFmtId="0" fontId="28" fillId="0" borderId="41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29" fillId="0" borderId="41" xfId="0" applyNumberFormat="1" applyFont="1" applyFill="1" applyBorder="1" applyAlignment="1">
      <alignment horizontal="center" vertical="center" wrapText="1" shrinkToFit="1"/>
    </xf>
    <xf numFmtId="0" fontId="4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5" fillId="0" borderId="57" xfId="0" applyNumberFormat="1" applyFont="1" applyFill="1" applyBorder="1" applyAlignment="1">
      <alignment horizontal="left" vertical="top" shrinkToFi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shrinkToFit="1"/>
    </xf>
    <xf numFmtId="0" fontId="3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61</xdr:row>
      <xdr:rowOff>95250</xdr:rowOff>
    </xdr:from>
    <xdr:to>
      <xdr:col>13</xdr:col>
      <xdr:colOff>47625</xdr:colOff>
      <xdr:row>67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95375" y="10839450"/>
          <a:ext cx="1057275" cy="914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61</xdr:row>
      <xdr:rowOff>95250</xdr:rowOff>
    </xdr:from>
    <xdr:to>
      <xdr:col>28</xdr:col>
      <xdr:colOff>47625</xdr:colOff>
      <xdr:row>67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3524250" y="10839450"/>
          <a:ext cx="1057275" cy="914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61</xdr:row>
      <xdr:rowOff>95250</xdr:rowOff>
    </xdr:from>
    <xdr:to>
      <xdr:col>43</xdr:col>
      <xdr:colOff>47625</xdr:colOff>
      <xdr:row>67</xdr:row>
      <xdr:rowOff>95250</xdr:rowOff>
    </xdr:to>
    <xdr:sp>
      <xdr:nvSpPr>
        <xdr:cNvPr id="3" name="AutoShape 7"/>
        <xdr:cNvSpPr>
          <a:spLocks/>
        </xdr:cNvSpPr>
      </xdr:nvSpPr>
      <xdr:spPr>
        <a:xfrm>
          <a:off x="5962650" y="10839450"/>
          <a:ext cx="1057275" cy="914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51</xdr:row>
      <xdr:rowOff>123825</xdr:rowOff>
    </xdr:from>
    <xdr:to>
      <xdr:col>26</xdr:col>
      <xdr:colOff>66675</xdr:colOff>
      <xdr:row>56</xdr:row>
      <xdr:rowOff>95250</xdr:rowOff>
    </xdr:to>
    <xdr:sp>
      <xdr:nvSpPr>
        <xdr:cNvPr id="4" name="AutoShape 8"/>
        <xdr:cNvSpPr>
          <a:spLocks/>
        </xdr:cNvSpPr>
      </xdr:nvSpPr>
      <xdr:spPr>
        <a:xfrm>
          <a:off x="3438525" y="9344025"/>
          <a:ext cx="838200" cy="733425"/>
        </a:xfrm>
        <a:prstGeom prst="upArrow">
          <a:avLst>
            <a:gd name="adj1" fmla="val 944"/>
            <a:gd name="adj2" fmla="val -19356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63</xdr:row>
      <xdr:rowOff>133350</xdr:rowOff>
    </xdr:from>
    <xdr:to>
      <xdr:col>10</xdr:col>
      <xdr:colOff>66675</xdr:colOff>
      <xdr:row>66</xdr:row>
      <xdr:rowOff>9525</xdr:rowOff>
    </xdr:to>
    <xdr:sp>
      <xdr:nvSpPr>
        <xdr:cNvPr id="5" name="AutoShape 9"/>
        <xdr:cNvSpPr>
          <a:spLocks/>
        </xdr:cNvSpPr>
      </xdr:nvSpPr>
      <xdr:spPr>
        <a:xfrm>
          <a:off x="1543050" y="11182350"/>
          <a:ext cx="142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ｺﾞｼｯｸE"/>
              <a:cs typeface="HGPｺﾞｼｯｸE"/>
            </a:rPr>
            <a:t>E</a:t>
          </a:r>
        </a:p>
      </xdr:txBody>
    </xdr:sp>
    <xdr:clientData/>
  </xdr:twoCellAnchor>
  <xdr:twoCellAnchor>
    <xdr:from>
      <xdr:col>24</xdr:col>
      <xdr:colOff>104775</xdr:colOff>
      <xdr:row>63</xdr:row>
      <xdr:rowOff>133350</xdr:rowOff>
    </xdr:from>
    <xdr:to>
      <xdr:col>25</xdr:col>
      <xdr:colOff>85725</xdr:colOff>
      <xdr:row>66</xdr:row>
      <xdr:rowOff>9525</xdr:rowOff>
    </xdr:to>
    <xdr:sp>
      <xdr:nvSpPr>
        <xdr:cNvPr id="6" name="AutoShape 10"/>
        <xdr:cNvSpPr>
          <a:spLocks/>
        </xdr:cNvSpPr>
      </xdr:nvSpPr>
      <xdr:spPr>
        <a:xfrm>
          <a:off x="3990975" y="11182350"/>
          <a:ext cx="142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ｺﾞｼｯｸE"/>
              <a:cs typeface="HGPｺﾞｼｯｸE"/>
            </a:rPr>
            <a:t>F</a:t>
          </a:r>
        </a:p>
      </xdr:txBody>
    </xdr:sp>
    <xdr:clientData/>
  </xdr:twoCellAnchor>
  <xdr:twoCellAnchor>
    <xdr:from>
      <xdr:col>39</xdr:col>
      <xdr:colOff>104775</xdr:colOff>
      <xdr:row>64</xdr:row>
      <xdr:rowOff>0</xdr:rowOff>
    </xdr:from>
    <xdr:to>
      <xdr:col>40</xdr:col>
      <xdr:colOff>85725</xdr:colOff>
      <xdr:row>66</xdr:row>
      <xdr:rowOff>28575</xdr:rowOff>
    </xdr:to>
    <xdr:sp>
      <xdr:nvSpPr>
        <xdr:cNvPr id="7" name="AutoShape 11"/>
        <xdr:cNvSpPr>
          <a:spLocks/>
        </xdr:cNvSpPr>
      </xdr:nvSpPr>
      <xdr:spPr>
        <a:xfrm>
          <a:off x="6429375" y="11201400"/>
          <a:ext cx="142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ｺﾞｼｯｸE"/>
              <a:cs typeface="HGPｺﾞｼｯｸE"/>
            </a:rPr>
            <a:t>G</a:t>
          </a:r>
        </a:p>
      </xdr:txBody>
    </xdr:sp>
    <xdr:clientData/>
  </xdr:twoCellAnchor>
  <xdr:twoCellAnchor>
    <xdr:from>
      <xdr:col>6</xdr:col>
      <xdr:colOff>0</xdr:colOff>
      <xdr:row>64</xdr:row>
      <xdr:rowOff>19050</xdr:rowOff>
    </xdr:from>
    <xdr:to>
      <xdr:col>8</xdr:col>
      <xdr:colOff>38100</xdr:colOff>
      <xdr:row>64</xdr:row>
      <xdr:rowOff>142875</xdr:rowOff>
    </xdr:to>
    <xdr:sp>
      <xdr:nvSpPr>
        <xdr:cNvPr id="8" name="AutoShape 12"/>
        <xdr:cNvSpPr>
          <a:spLocks/>
        </xdr:cNvSpPr>
      </xdr:nvSpPr>
      <xdr:spPr>
        <a:xfrm>
          <a:off x="971550" y="112204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13-A</a:t>
          </a:r>
        </a:p>
      </xdr:txBody>
    </xdr:sp>
    <xdr:clientData/>
  </xdr:twoCellAnchor>
  <xdr:twoCellAnchor>
    <xdr:from>
      <xdr:col>11</xdr:col>
      <xdr:colOff>123825</xdr:colOff>
      <xdr:row>64</xdr:row>
      <xdr:rowOff>19050</xdr:rowOff>
    </xdr:from>
    <xdr:to>
      <xdr:col>14</xdr:col>
      <xdr:colOff>0</xdr:colOff>
      <xdr:row>64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1905000" y="112204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17-A</a:t>
          </a:r>
        </a:p>
      </xdr:txBody>
    </xdr:sp>
    <xdr:clientData/>
  </xdr:twoCellAnchor>
  <xdr:twoCellAnchor>
    <xdr:from>
      <xdr:col>8</xdr:col>
      <xdr:colOff>133350</xdr:colOff>
      <xdr:row>66</xdr:row>
      <xdr:rowOff>104775</xdr:rowOff>
    </xdr:from>
    <xdr:to>
      <xdr:col>11</xdr:col>
      <xdr:colOff>9525</xdr:colOff>
      <xdr:row>67</xdr:row>
      <xdr:rowOff>76200</xdr:rowOff>
    </xdr:to>
    <xdr:sp>
      <xdr:nvSpPr>
        <xdr:cNvPr id="10" name="AutoShape 14"/>
        <xdr:cNvSpPr>
          <a:spLocks/>
        </xdr:cNvSpPr>
      </xdr:nvSpPr>
      <xdr:spPr>
        <a:xfrm>
          <a:off x="1428750" y="11610975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20-A</a:t>
          </a:r>
        </a:p>
      </xdr:txBody>
    </xdr:sp>
    <xdr:clientData/>
  </xdr:twoCellAnchor>
  <xdr:twoCellAnchor>
    <xdr:from>
      <xdr:col>21</xdr:col>
      <xdr:colOff>0</xdr:colOff>
      <xdr:row>64</xdr:row>
      <xdr:rowOff>19050</xdr:rowOff>
    </xdr:from>
    <xdr:to>
      <xdr:col>23</xdr:col>
      <xdr:colOff>38100</xdr:colOff>
      <xdr:row>64</xdr:row>
      <xdr:rowOff>142875</xdr:rowOff>
    </xdr:to>
    <xdr:sp>
      <xdr:nvSpPr>
        <xdr:cNvPr id="11" name="AutoShape 24"/>
        <xdr:cNvSpPr>
          <a:spLocks/>
        </xdr:cNvSpPr>
      </xdr:nvSpPr>
      <xdr:spPr>
        <a:xfrm>
          <a:off x="3400425" y="112204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13-B</a:t>
          </a:r>
        </a:p>
      </xdr:txBody>
    </xdr:sp>
    <xdr:clientData/>
  </xdr:twoCellAnchor>
  <xdr:twoCellAnchor>
    <xdr:from>
      <xdr:col>26</xdr:col>
      <xdr:colOff>123825</xdr:colOff>
      <xdr:row>64</xdr:row>
      <xdr:rowOff>19050</xdr:rowOff>
    </xdr:from>
    <xdr:to>
      <xdr:col>29</xdr:col>
      <xdr:colOff>0</xdr:colOff>
      <xdr:row>64</xdr:row>
      <xdr:rowOff>142875</xdr:rowOff>
    </xdr:to>
    <xdr:sp>
      <xdr:nvSpPr>
        <xdr:cNvPr id="12" name="AutoShape 25"/>
        <xdr:cNvSpPr>
          <a:spLocks/>
        </xdr:cNvSpPr>
      </xdr:nvSpPr>
      <xdr:spPr>
        <a:xfrm>
          <a:off x="4333875" y="112204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18-A</a:t>
          </a:r>
        </a:p>
      </xdr:txBody>
    </xdr:sp>
    <xdr:clientData/>
  </xdr:twoCellAnchor>
  <xdr:twoCellAnchor>
    <xdr:from>
      <xdr:col>23</xdr:col>
      <xdr:colOff>133350</xdr:colOff>
      <xdr:row>66</xdr:row>
      <xdr:rowOff>104775</xdr:rowOff>
    </xdr:from>
    <xdr:to>
      <xdr:col>26</xdr:col>
      <xdr:colOff>9525</xdr:colOff>
      <xdr:row>67</xdr:row>
      <xdr:rowOff>76200</xdr:rowOff>
    </xdr:to>
    <xdr:sp>
      <xdr:nvSpPr>
        <xdr:cNvPr id="13" name="AutoShape 26"/>
        <xdr:cNvSpPr>
          <a:spLocks/>
        </xdr:cNvSpPr>
      </xdr:nvSpPr>
      <xdr:spPr>
        <a:xfrm>
          <a:off x="3857625" y="11610975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21-A</a:t>
          </a:r>
        </a:p>
      </xdr:txBody>
    </xdr:sp>
    <xdr:clientData/>
  </xdr:twoCellAnchor>
  <xdr:twoCellAnchor>
    <xdr:from>
      <xdr:col>36</xdr:col>
      <xdr:colOff>0</xdr:colOff>
      <xdr:row>64</xdr:row>
      <xdr:rowOff>19050</xdr:rowOff>
    </xdr:from>
    <xdr:to>
      <xdr:col>38</xdr:col>
      <xdr:colOff>38100</xdr:colOff>
      <xdr:row>64</xdr:row>
      <xdr:rowOff>142875</xdr:rowOff>
    </xdr:to>
    <xdr:sp>
      <xdr:nvSpPr>
        <xdr:cNvPr id="14" name="AutoShape 27"/>
        <xdr:cNvSpPr>
          <a:spLocks/>
        </xdr:cNvSpPr>
      </xdr:nvSpPr>
      <xdr:spPr>
        <a:xfrm>
          <a:off x="5838825" y="112204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14-A</a:t>
          </a:r>
        </a:p>
      </xdr:txBody>
    </xdr:sp>
    <xdr:clientData/>
  </xdr:twoCellAnchor>
  <xdr:twoCellAnchor>
    <xdr:from>
      <xdr:col>41</xdr:col>
      <xdr:colOff>123825</xdr:colOff>
      <xdr:row>64</xdr:row>
      <xdr:rowOff>19050</xdr:rowOff>
    </xdr:from>
    <xdr:to>
      <xdr:col>44</xdr:col>
      <xdr:colOff>0</xdr:colOff>
      <xdr:row>64</xdr:row>
      <xdr:rowOff>142875</xdr:rowOff>
    </xdr:to>
    <xdr:sp>
      <xdr:nvSpPr>
        <xdr:cNvPr id="15" name="AutoShape 28"/>
        <xdr:cNvSpPr>
          <a:spLocks/>
        </xdr:cNvSpPr>
      </xdr:nvSpPr>
      <xdr:spPr>
        <a:xfrm>
          <a:off x="6772275" y="112204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19-A</a:t>
          </a:r>
        </a:p>
      </xdr:txBody>
    </xdr:sp>
    <xdr:clientData/>
  </xdr:twoCellAnchor>
  <xdr:twoCellAnchor>
    <xdr:from>
      <xdr:col>38</xdr:col>
      <xdr:colOff>133350</xdr:colOff>
      <xdr:row>66</xdr:row>
      <xdr:rowOff>104775</xdr:rowOff>
    </xdr:from>
    <xdr:to>
      <xdr:col>41</xdr:col>
      <xdr:colOff>9525</xdr:colOff>
      <xdr:row>67</xdr:row>
      <xdr:rowOff>76200</xdr:rowOff>
    </xdr:to>
    <xdr:sp>
      <xdr:nvSpPr>
        <xdr:cNvPr id="16" name="AutoShape 29"/>
        <xdr:cNvSpPr>
          <a:spLocks/>
        </xdr:cNvSpPr>
      </xdr:nvSpPr>
      <xdr:spPr>
        <a:xfrm>
          <a:off x="6296025" y="11610975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22-A</a:t>
          </a:r>
        </a:p>
      </xdr:txBody>
    </xdr:sp>
    <xdr:clientData/>
  </xdr:twoCellAnchor>
  <xdr:twoCellAnchor>
    <xdr:from>
      <xdr:col>13</xdr:col>
      <xdr:colOff>66675</xdr:colOff>
      <xdr:row>44</xdr:row>
      <xdr:rowOff>76200</xdr:rowOff>
    </xdr:from>
    <xdr:to>
      <xdr:col>15</xdr:col>
      <xdr:colOff>104775</xdr:colOff>
      <xdr:row>45</xdr:row>
      <xdr:rowOff>47625</xdr:rowOff>
    </xdr:to>
    <xdr:sp>
      <xdr:nvSpPr>
        <xdr:cNvPr id="17" name="AutoShape 30"/>
        <xdr:cNvSpPr>
          <a:spLocks/>
        </xdr:cNvSpPr>
      </xdr:nvSpPr>
      <xdr:spPr>
        <a:xfrm>
          <a:off x="2171700" y="82296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25-A</a:t>
          </a:r>
        </a:p>
      </xdr:txBody>
    </xdr:sp>
    <xdr:clientData/>
  </xdr:twoCellAnchor>
  <xdr:twoCellAnchor>
    <xdr:from>
      <xdr:col>33</xdr:col>
      <xdr:colOff>57150</xdr:colOff>
      <xdr:row>44</xdr:row>
      <xdr:rowOff>76200</xdr:rowOff>
    </xdr:from>
    <xdr:to>
      <xdr:col>35</xdr:col>
      <xdr:colOff>95250</xdr:colOff>
      <xdr:row>45</xdr:row>
      <xdr:rowOff>47625</xdr:rowOff>
    </xdr:to>
    <xdr:sp>
      <xdr:nvSpPr>
        <xdr:cNvPr id="18" name="AutoShape 31"/>
        <xdr:cNvSpPr>
          <a:spLocks/>
        </xdr:cNvSpPr>
      </xdr:nvSpPr>
      <xdr:spPr>
        <a:xfrm>
          <a:off x="5410200" y="82296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25-B</a:t>
          </a:r>
        </a:p>
      </xdr:txBody>
    </xdr:sp>
    <xdr:clientData/>
  </xdr:twoCellAnchor>
  <xdr:twoCellAnchor>
    <xdr:from>
      <xdr:col>23</xdr:col>
      <xdr:colOff>66675</xdr:colOff>
      <xdr:row>46</xdr:row>
      <xdr:rowOff>57150</xdr:rowOff>
    </xdr:from>
    <xdr:to>
      <xdr:col>25</xdr:col>
      <xdr:colOff>104775</xdr:colOff>
      <xdr:row>47</xdr:row>
      <xdr:rowOff>28575</xdr:rowOff>
    </xdr:to>
    <xdr:sp>
      <xdr:nvSpPr>
        <xdr:cNvPr id="19" name="AutoShape 32"/>
        <xdr:cNvSpPr>
          <a:spLocks/>
        </xdr:cNvSpPr>
      </xdr:nvSpPr>
      <xdr:spPr>
        <a:xfrm>
          <a:off x="3790950" y="85153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28-A</a:t>
          </a:r>
        </a:p>
      </xdr:txBody>
    </xdr:sp>
    <xdr:clientData/>
  </xdr:twoCellAnchor>
  <xdr:twoCellAnchor>
    <xdr:from>
      <xdr:col>10</xdr:col>
      <xdr:colOff>66675</xdr:colOff>
      <xdr:row>18</xdr:row>
      <xdr:rowOff>76200</xdr:rowOff>
    </xdr:from>
    <xdr:to>
      <xdr:col>12</xdr:col>
      <xdr:colOff>104775</xdr:colOff>
      <xdr:row>19</xdr:row>
      <xdr:rowOff>47625</xdr:rowOff>
    </xdr:to>
    <xdr:sp>
      <xdr:nvSpPr>
        <xdr:cNvPr id="20" name="AutoShape 33"/>
        <xdr:cNvSpPr>
          <a:spLocks/>
        </xdr:cNvSpPr>
      </xdr:nvSpPr>
      <xdr:spPr>
        <a:xfrm>
          <a:off x="1685925" y="4267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15-A</a:t>
          </a:r>
        </a:p>
      </xdr:txBody>
    </xdr:sp>
    <xdr:clientData/>
  </xdr:twoCellAnchor>
  <xdr:twoCellAnchor>
    <xdr:from>
      <xdr:col>10</xdr:col>
      <xdr:colOff>66675</xdr:colOff>
      <xdr:row>28</xdr:row>
      <xdr:rowOff>76200</xdr:rowOff>
    </xdr:from>
    <xdr:to>
      <xdr:col>12</xdr:col>
      <xdr:colOff>104775</xdr:colOff>
      <xdr:row>29</xdr:row>
      <xdr:rowOff>47625</xdr:rowOff>
    </xdr:to>
    <xdr:sp>
      <xdr:nvSpPr>
        <xdr:cNvPr id="21" name="AutoShape 34"/>
        <xdr:cNvSpPr>
          <a:spLocks/>
        </xdr:cNvSpPr>
      </xdr:nvSpPr>
      <xdr:spPr>
        <a:xfrm>
          <a:off x="1685925" y="5791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15-B</a:t>
          </a:r>
        </a:p>
      </xdr:txBody>
    </xdr:sp>
    <xdr:clientData/>
  </xdr:twoCellAnchor>
  <xdr:twoCellAnchor>
    <xdr:from>
      <xdr:col>36</xdr:col>
      <xdr:colOff>66675</xdr:colOff>
      <xdr:row>18</xdr:row>
      <xdr:rowOff>76200</xdr:rowOff>
    </xdr:from>
    <xdr:to>
      <xdr:col>38</xdr:col>
      <xdr:colOff>104775</xdr:colOff>
      <xdr:row>19</xdr:row>
      <xdr:rowOff>47625</xdr:rowOff>
    </xdr:to>
    <xdr:sp>
      <xdr:nvSpPr>
        <xdr:cNvPr id="22" name="AutoShape 35"/>
        <xdr:cNvSpPr>
          <a:spLocks/>
        </xdr:cNvSpPr>
      </xdr:nvSpPr>
      <xdr:spPr>
        <a:xfrm>
          <a:off x="5905500" y="4267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16-A</a:t>
          </a:r>
        </a:p>
      </xdr:txBody>
    </xdr:sp>
    <xdr:clientData/>
  </xdr:twoCellAnchor>
  <xdr:twoCellAnchor>
    <xdr:from>
      <xdr:col>36</xdr:col>
      <xdr:colOff>66675</xdr:colOff>
      <xdr:row>28</xdr:row>
      <xdr:rowOff>76200</xdr:rowOff>
    </xdr:from>
    <xdr:to>
      <xdr:col>38</xdr:col>
      <xdr:colOff>104775</xdr:colOff>
      <xdr:row>29</xdr:row>
      <xdr:rowOff>47625</xdr:rowOff>
    </xdr:to>
    <xdr:sp>
      <xdr:nvSpPr>
        <xdr:cNvPr id="23" name="AutoShape 36"/>
        <xdr:cNvSpPr>
          <a:spLocks/>
        </xdr:cNvSpPr>
      </xdr:nvSpPr>
      <xdr:spPr>
        <a:xfrm>
          <a:off x="5905500" y="5791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16-B</a:t>
          </a:r>
        </a:p>
      </xdr:txBody>
    </xdr:sp>
    <xdr:clientData/>
  </xdr:twoCellAnchor>
  <xdr:twoCellAnchor>
    <xdr:from>
      <xdr:col>23</xdr:col>
      <xdr:colOff>76200</xdr:colOff>
      <xdr:row>19</xdr:row>
      <xdr:rowOff>133350</xdr:rowOff>
    </xdr:from>
    <xdr:to>
      <xdr:col>25</xdr:col>
      <xdr:colOff>114300</xdr:colOff>
      <xdr:row>20</xdr:row>
      <xdr:rowOff>104775</xdr:rowOff>
    </xdr:to>
    <xdr:sp>
      <xdr:nvSpPr>
        <xdr:cNvPr id="24" name="AutoShape 37"/>
        <xdr:cNvSpPr>
          <a:spLocks/>
        </xdr:cNvSpPr>
      </xdr:nvSpPr>
      <xdr:spPr>
        <a:xfrm>
          <a:off x="3800475" y="4476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30-A</a:t>
          </a:r>
        </a:p>
      </xdr:txBody>
    </xdr:sp>
    <xdr:clientData/>
  </xdr:twoCellAnchor>
  <xdr:twoCellAnchor>
    <xdr:from>
      <xdr:col>23</xdr:col>
      <xdr:colOff>66675</xdr:colOff>
      <xdr:row>27</xdr:row>
      <xdr:rowOff>76200</xdr:rowOff>
    </xdr:from>
    <xdr:to>
      <xdr:col>25</xdr:col>
      <xdr:colOff>104775</xdr:colOff>
      <xdr:row>28</xdr:row>
      <xdr:rowOff>47625</xdr:rowOff>
    </xdr:to>
    <xdr:sp>
      <xdr:nvSpPr>
        <xdr:cNvPr id="25" name="AutoShape 38"/>
        <xdr:cNvSpPr>
          <a:spLocks/>
        </xdr:cNvSpPr>
      </xdr:nvSpPr>
      <xdr:spPr>
        <a:xfrm>
          <a:off x="3790950" y="56388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29-A</a:t>
          </a:r>
        </a:p>
      </xdr:txBody>
    </xdr:sp>
    <xdr:clientData/>
  </xdr:twoCellAnchor>
  <xdr:twoCellAnchor>
    <xdr:from>
      <xdr:col>13</xdr:col>
      <xdr:colOff>66675</xdr:colOff>
      <xdr:row>23</xdr:row>
      <xdr:rowOff>76200</xdr:rowOff>
    </xdr:from>
    <xdr:to>
      <xdr:col>15</xdr:col>
      <xdr:colOff>104775</xdr:colOff>
      <xdr:row>24</xdr:row>
      <xdr:rowOff>47625</xdr:rowOff>
    </xdr:to>
    <xdr:sp>
      <xdr:nvSpPr>
        <xdr:cNvPr id="26" name="AutoShape 39"/>
        <xdr:cNvSpPr>
          <a:spLocks/>
        </xdr:cNvSpPr>
      </xdr:nvSpPr>
      <xdr:spPr>
        <a:xfrm>
          <a:off x="2171700" y="5029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24-A</a:t>
          </a:r>
        </a:p>
      </xdr:txBody>
    </xdr:sp>
    <xdr:clientData/>
  </xdr:twoCellAnchor>
  <xdr:twoCellAnchor>
    <xdr:from>
      <xdr:col>33</xdr:col>
      <xdr:colOff>66675</xdr:colOff>
      <xdr:row>23</xdr:row>
      <xdr:rowOff>76200</xdr:rowOff>
    </xdr:from>
    <xdr:to>
      <xdr:col>35</xdr:col>
      <xdr:colOff>104775</xdr:colOff>
      <xdr:row>24</xdr:row>
      <xdr:rowOff>47625</xdr:rowOff>
    </xdr:to>
    <xdr:sp>
      <xdr:nvSpPr>
        <xdr:cNvPr id="27" name="AutoShape 40"/>
        <xdr:cNvSpPr>
          <a:spLocks/>
        </xdr:cNvSpPr>
      </xdr:nvSpPr>
      <xdr:spPr>
        <a:xfrm>
          <a:off x="5419725" y="5029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24-B</a:t>
          </a:r>
        </a:p>
      </xdr:txBody>
    </xdr:sp>
    <xdr:clientData/>
  </xdr:twoCellAnchor>
  <xdr:twoCellAnchor>
    <xdr:from>
      <xdr:col>2</xdr:col>
      <xdr:colOff>66675</xdr:colOff>
      <xdr:row>23</xdr:row>
      <xdr:rowOff>76200</xdr:rowOff>
    </xdr:from>
    <xdr:to>
      <xdr:col>4</xdr:col>
      <xdr:colOff>104775</xdr:colOff>
      <xdr:row>24</xdr:row>
      <xdr:rowOff>47625</xdr:rowOff>
    </xdr:to>
    <xdr:sp>
      <xdr:nvSpPr>
        <xdr:cNvPr id="28" name="AutoShape 41"/>
        <xdr:cNvSpPr>
          <a:spLocks/>
        </xdr:cNvSpPr>
      </xdr:nvSpPr>
      <xdr:spPr>
        <a:xfrm>
          <a:off x="390525" y="5029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23-A</a:t>
          </a:r>
        </a:p>
      </xdr:txBody>
    </xdr:sp>
    <xdr:clientData/>
  </xdr:twoCellAnchor>
  <xdr:twoCellAnchor>
    <xdr:from>
      <xdr:col>44</xdr:col>
      <xdr:colOff>66675</xdr:colOff>
      <xdr:row>23</xdr:row>
      <xdr:rowOff>76200</xdr:rowOff>
    </xdr:from>
    <xdr:to>
      <xdr:col>46</xdr:col>
      <xdr:colOff>104775</xdr:colOff>
      <xdr:row>24</xdr:row>
      <xdr:rowOff>47625</xdr:rowOff>
    </xdr:to>
    <xdr:sp>
      <xdr:nvSpPr>
        <xdr:cNvPr id="29" name="AutoShape 43"/>
        <xdr:cNvSpPr>
          <a:spLocks/>
        </xdr:cNvSpPr>
      </xdr:nvSpPr>
      <xdr:spPr>
        <a:xfrm>
          <a:off x="7200900" y="50292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23-B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Z120"/>
  <sheetViews>
    <sheetView showGridLines="0" tabSelected="1" zoomScale="85" zoomScaleNormal="85" zoomScaleSheetLayoutView="40" workbookViewId="0" topLeftCell="A1">
      <selection activeCell="AY9" sqref="AY9"/>
    </sheetView>
  </sheetViews>
  <sheetFormatPr defaultColWidth="9.00390625" defaultRowHeight="13.5"/>
  <cols>
    <col min="1" max="30" width="2.125" style="13" customWidth="1"/>
    <col min="31" max="31" width="2.25390625" style="13" customWidth="1"/>
    <col min="32" max="16384" width="2.125" style="13" customWidth="1"/>
  </cols>
  <sheetData>
    <row r="1" spans="1:50" s="1" customFormat="1" ht="20.25" customHeight="1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</row>
    <row r="2" spans="1:52" s="1" customFormat="1" ht="19.5" customHeight="1">
      <c r="A2" s="95"/>
      <c r="F2" s="109" t="s">
        <v>107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6"/>
      <c r="AZ2" s="96"/>
    </row>
    <row r="3" spans="6:52" s="1" customFormat="1" ht="22.5" customHeight="1"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V3" s="243" t="s">
        <v>137</v>
      </c>
      <c r="W3" s="243"/>
      <c r="X3" s="243"/>
      <c r="Y3" s="243"/>
      <c r="Z3" s="243"/>
      <c r="AA3" s="246" t="s">
        <v>141</v>
      </c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V3" s="95"/>
      <c r="AW3" s="95"/>
      <c r="AX3" s="95"/>
      <c r="AY3" s="96"/>
      <c r="AZ3" s="96"/>
    </row>
    <row r="4" spans="2:50" s="1" customFormat="1" ht="22.5" customHeight="1">
      <c r="B4" s="243" t="s">
        <v>126</v>
      </c>
      <c r="C4" s="243"/>
      <c r="D4" s="243"/>
      <c r="E4" s="243"/>
      <c r="F4" s="243"/>
      <c r="G4" s="243"/>
      <c r="H4" s="243"/>
      <c r="I4" s="245" t="s">
        <v>49</v>
      </c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97"/>
      <c r="V4" s="243" t="s">
        <v>138</v>
      </c>
      <c r="W4" s="243"/>
      <c r="X4" s="243"/>
      <c r="Y4" s="243"/>
      <c r="Z4" s="243"/>
      <c r="AA4" s="246" t="s">
        <v>142</v>
      </c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V4" s="95"/>
      <c r="AW4" s="95"/>
      <c r="AX4" s="95"/>
    </row>
    <row r="5" spans="2:49" s="1" customFormat="1" ht="22.5" customHeight="1">
      <c r="B5" s="243" t="s">
        <v>127</v>
      </c>
      <c r="C5" s="243"/>
      <c r="D5" s="243"/>
      <c r="E5" s="243"/>
      <c r="F5" s="243"/>
      <c r="G5" s="243"/>
      <c r="H5" s="243"/>
      <c r="I5" s="245" t="s">
        <v>134</v>
      </c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97"/>
      <c r="V5" s="243" t="s">
        <v>139</v>
      </c>
      <c r="W5" s="243"/>
      <c r="X5" s="243"/>
      <c r="Y5" s="243"/>
      <c r="Z5" s="243"/>
      <c r="AA5" s="246" t="s">
        <v>143</v>
      </c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V5" s="95"/>
      <c r="AW5" s="95"/>
    </row>
    <row r="6" spans="2:44" s="1" customFormat="1" ht="22.5" customHeight="1">
      <c r="B6" s="243" t="s">
        <v>131</v>
      </c>
      <c r="C6" s="243"/>
      <c r="D6" s="243"/>
      <c r="E6" s="243"/>
      <c r="F6" s="243"/>
      <c r="G6" s="243"/>
      <c r="H6" s="243"/>
      <c r="I6" s="245" t="s">
        <v>135</v>
      </c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97"/>
      <c r="V6" s="243" t="s">
        <v>139</v>
      </c>
      <c r="W6" s="243"/>
      <c r="X6" s="243"/>
      <c r="Y6" s="243"/>
      <c r="Z6" s="243"/>
      <c r="AA6" s="246" t="s">
        <v>152</v>
      </c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</row>
    <row r="7" spans="2:44" s="1" customFormat="1" ht="22.5" customHeight="1">
      <c r="B7" s="243" t="s">
        <v>128</v>
      </c>
      <c r="C7" s="243"/>
      <c r="D7" s="243"/>
      <c r="E7" s="243"/>
      <c r="F7" s="243"/>
      <c r="G7" s="243"/>
      <c r="H7" s="243"/>
      <c r="I7" s="245" t="s">
        <v>97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98"/>
      <c r="V7" s="243" t="s">
        <v>140</v>
      </c>
      <c r="W7" s="243"/>
      <c r="X7" s="243"/>
      <c r="Y7" s="243"/>
      <c r="Z7" s="243"/>
      <c r="AA7" s="246" t="s">
        <v>144</v>
      </c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</row>
    <row r="8" spans="2:44" s="1" customFormat="1" ht="22.5" customHeight="1">
      <c r="B8" s="243" t="s">
        <v>129</v>
      </c>
      <c r="C8" s="243"/>
      <c r="D8" s="243"/>
      <c r="E8" s="243"/>
      <c r="F8" s="243"/>
      <c r="G8" s="243"/>
      <c r="H8" s="243"/>
      <c r="I8" s="245" t="s">
        <v>31</v>
      </c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V8" s="243" t="s">
        <v>140</v>
      </c>
      <c r="W8" s="243"/>
      <c r="X8" s="243"/>
      <c r="Y8" s="243"/>
      <c r="Z8" s="243"/>
      <c r="AA8" s="246" t="s">
        <v>143</v>
      </c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</row>
    <row r="9" spans="1:44" s="1" customFormat="1" ht="22.5" customHeight="1">
      <c r="A9" s="95"/>
      <c r="B9" s="243" t="s">
        <v>129</v>
      </c>
      <c r="C9" s="243"/>
      <c r="D9" s="243"/>
      <c r="E9" s="243"/>
      <c r="F9" s="243"/>
      <c r="G9" s="243"/>
      <c r="H9" s="243"/>
      <c r="I9" s="245" t="s">
        <v>36</v>
      </c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95"/>
      <c r="V9" s="243" t="s">
        <v>140</v>
      </c>
      <c r="W9" s="243"/>
      <c r="X9" s="243"/>
      <c r="Y9" s="243"/>
      <c r="Z9" s="243"/>
      <c r="AA9" s="246" t="s">
        <v>145</v>
      </c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</row>
    <row r="10" spans="1:44" s="1" customFormat="1" ht="22.5" customHeight="1">
      <c r="A10" s="95"/>
      <c r="B10" s="244" t="s">
        <v>132</v>
      </c>
      <c r="C10" s="244"/>
      <c r="D10" s="244"/>
      <c r="E10" s="244"/>
      <c r="F10" s="244"/>
      <c r="G10" s="244"/>
      <c r="H10" s="244"/>
      <c r="I10" s="245" t="s">
        <v>90</v>
      </c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95"/>
      <c r="V10" s="243" t="s">
        <v>140</v>
      </c>
      <c r="W10" s="243"/>
      <c r="X10" s="243"/>
      <c r="Y10" s="243"/>
      <c r="Z10" s="243"/>
      <c r="AA10" s="246" t="s">
        <v>146</v>
      </c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</row>
    <row r="11" spans="1:44" s="1" customFormat="1" ht="24" customHeight="1">
      <c r="A11" s="95"/>
      <c r="B11" s="244" t="s">
        <v>133</v>
      </c>
      <c r="C11" s="244"/>
      <c r="D11" s="244"/>
      <c r="E11" s="244"/>
      <c r="F11" s="244"/>
      <c r="G11" s="244"/>
      <c r="H11" s="244"/>
      <c r="I11" s="245" t="s">
        <v>136</v>
      </c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95"/>
      <c r="V11" s="243" t="s">
        <v>140</v>
      </c>
      <c r="W11" s="243"/>
      <c r="X11" s="243"/>
      <c r="Y11" s="243"/>
      <c r="Z11" s="243"/>
      <c r="AA11" s="246" t="s">
        <v>147</v>
      </c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</row>
    <row r="12" spans="1:44" s="2" customFormat="1" ht="14.25" thickBot="1">
      <c r="A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8" s="3" customFormat="1" ht="12" customHeight="1">
      <c r="A13" s="18"/>
      <c r="M13" s="18"/>
      <c r="N13" s="18"/>
      <c r="O13" s="18"/>
      <c r="P13" s="18"/>
      <c r="Q13" s="18"/>
      <c r="R13" s="18"/>
      <c r="S13" s="18"/>
      <c r="T13" s="164" t="s">
        <v>1</v>
      </c>
      <c r="U13" s="165"/>
      <c r="V13" s="165"/>
      <c r="W13" s="165"/>
      <c r="X13" s="165"/>
      <c r="Y13" s="165"/>
      <c r="Z13" s="165"/>
      <c r="AA13" s="165"/>
      <c r="AB13" s="165"/>
      <c r="AC13" s="165"/>
      <c r="AD13" s="166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s="3" customFormat="1" ht="12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18"/>
      <c r="O14" s="18"/>
      <c r="P14" s="18"/>
      <c r="Q14" s="18"/>
      <c r="R14" s="18"/>
      <c r="S14" s="18"/>
      <c r="T14" s="167"/>
      <c r="U14" s="128"/>
      <c r="V14" s="128"/>
      <c r="W14" s="128"/>
      <c r="X14" s="128"/>
      <c r="Y14" s="128"/>
      <c r="Z14" s="128"/>
      <c r="AA14" s="128"/>
      <c r="AB14" s="128"/>
      <c r="AC14" s="128"/>
      <c r="AD14" s="16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s="3" customFormat="1" ht="12" customHeight="1">
      <c r="A15" s="18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67"/>
      <c r="U15" s="128"/>
      <c r="V15" s="128"/>
      <c r="W15" s="128"/>
      <c r="X15" s="128"/>
      <c r="Y15" s="128"/>
      <c r="Z15" s="128"/>
      <c r="AA15" s="128"/>
      <c r="AB15" s="128"/>
      <c r="AC15" s="128"/>
      <c r="AD15" s="168"/>
      <c r="AE15" s="21"/>
      <c r="AF15" s="21"/>
      <c r="AG15" s="21"/>
      <c r="AH15" s="21"/>
      <c r="AI15" s="21"/>
      <c r="AJ15" s="83"/>
      <c r="AK15" s="83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</row>
    <row r="16" spans="1:48" s="5" customFormat="1" ht="12" customHeight="1" thickBot="1">
      <c r="A16" s="18"/>
      <c r="B16" s="23"/>
      <c r="C16" s="24"/>
      <c r="D16" s="24"/>
      <c r="E16" s="120" t="s">
        <v>0</v>
      </c>
      <c r="F16" s="120"/>
      <c r="G16" s="120"/>
      <c r="H16" s="120"/>
      <c r="I16" s="120"/>
      <c r="J16" s="120"/>
      <c r="K16" s="45"/>
      <c r="L16" s="45"/>
      <c r="M16" s="45"/>
      <c r="N16" s="79">
        <v>3</v>
      </c>
      <c r="O16" s="45"/>
      <c r="P16" s="45"/>
      <c r="Q16" s="45"/>
      <c r="R16" s="45"/>
      <c r="S16" s="45"/>
      <c r="T16" s="169" t="s">
        <v>103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1"/>
      <c r="AE16" s="45"/>
      <c r="AF16" s="45"/>
      <c r="AG16" s="45"/>
      <c r="AH16" s="45"/>
      <c r="AI16" s="45"/>
      <c r="AJ16" s="84">
        <v>2</v>
      </c>
      <c r="AK16" s="84"/>
      <c r="AL16" s="45"/>
      <c r="AM16" s="45"/>
      <c r="AN16" s="121" t="s">
        <v>19</v>
      </c>
      <c r="AO16" s="121"/>
      <c r="AP16" s="121"/>
      <c r="AQ16" s="121"/>
      <c r="AR16" s="121"/>
      <c r="AS16" s="121"/>
      <c r="AT16" s="24"/>
      <c r="AU16" s="24"/>
      <c r="AV16" s="25"/>
    </row>
    <row r="17" spans="1:48" s="5" customFormat="1" ht="12" customHeight="1" thickTop="1">
      <c r="A17" s="18"/>
      <c r="B17" s="23"/>
      <c r="C17" s="24"/>
      <c r="D17" s="24"/>
      <c r="E17" s="110" t="s">
        <v>62</v>
      </c>
      <c r="F17" s="110"/>
      <c r="G17" s="110"/>
      <c r="H17" s="110"/>
      <c r="I17" s="110"/>
      <c r="J17" s="110"/>
      <c r="K17" s="46"/>
      <c r="L17" s="46"/>
      <c r="M17" s="47"/>
      <c r="N17" s="79"/>
      <c r="O17" s="45"/>
      <c r="P17" s="45"/>
      <c r="Q17" s="45"/>
      <c r="R17" s="45"/>
      <c r="S17" s="45"/>
      <c r="T17" s="169"/>
      <c r="U17" s="170"/>
      <c r="V17" s="170"/>
      <c r="W17" s="170"/>
      <c r="X17" s="170"/>
      <c r="Y17" s="170"/>
      <c r="Z17" s="170"/>
      <c r="AA17" s="170"/>
      <c r="AB17" s="170"/>
      <c r="AC17" s="170"/>
      <c r="AD17" s="171"/>
      <c r="AE17" s="45"/>
      <c r="AF17" s="45"/>
      <c r="AG17" s="45"/>
      <c r="AH17" s="45"/>
      <c r="AI17" s="45"/>
      <c r="AJ17" s="84"/>
      <c r="AK17" s="85"/>
      <c r="AL17" s="48"/>
      <c r="AM17" s="48"/>
      <c r="AN17" s="110" t="s">
        <v>98</v>
      </c>
      <c r="AO17" s="110"/>
      <c r="AP17" s="110"/>
      <c r="AQ17" s="110"/>
      <c r="AR17" s="110"/>
      <c r="AS17" s="110"/>
      <c r="AT17" s="24"/>
      <c r="AU17" s="24"/>
      <c r="AV17" s="25"/>
    </row>
    <row r="18" spans="1:48" s="5" customFormat="1" ht="12" customHeight="1" thickBot="1">
      <c r="A18" s="18"/>
      <c r="B18" s="23"/>
      <c r="C18" s="24"/>
      <c r="D18" s="24"/>
      <c r="E18" s="110"/>
      <c r="F18" s="110"/>
      <c r="G18" s="110"/>
      <c r="H18" s="110"/>
      <c r="I18" s="110"/>
      <c r="J18" s="110"/>
      <c r="K18" s="45"/>
      <c r="L18" s="45"/>
      <c r="M18" s="49"/>
      <c r="N18" s="79"/>
      <c r="O18" s="45"/>
      <c r="P18" s="45"/>
      <c r="Q18" s="45"/>
      <c r="R18" s="45"/>
      <c r="S18" s="45"/>
      <c r="T18" s="172"/>
      <c r="U18" s="173"/>
      <c r="V18" s="173"/>
      <c r="W18" s="173"/>
      <c r="X18" s="173"/>
      <c r="Y18" s="173"/>
      <c r="Z18" s="173"/>
      <c r="AA18" s="173"/>
      <c r="AB18" s="173"/>
      <c r="AC18" s="173"/>
      <c r="AD18" s="174"/>
      <c r="AE18" s="45"/>
      <c r="AF18" s="45"/>
      <c r="AG18" s="45"/>
      <c r="AH18" s="45"/>
      <c r="AI18" s="45"/>
      <c r="AJ18" s="84"/>
      <c r="AK18" s="86"/>
      <c r="AL18" s="45"/>
      <c r="AM18" s="45"/>
      <c r="AN18" s="110"/>
      <c r="AO18" s="110"/>
      <c r="AP18" s="110"/>
      <c r="AQ18" s="110"/>
      <c r="AR18" s="110"/>
      <c r="AS18" s="110"/>
      <c r="AT18" s="24"/>
      <c r="AU18" s="24"/>
      <c r="AV18" s="25"/>
    </row>
    <row r="19" spans="1:48" s="5" customFormat="1" ht="12" customHeight="1" thickBot="1">
      <c r="A19" s="18"/>
      <c r="B19" s="23">
        <v>3</v>
      </c>
      <c r="C19" s="24"/>
      <c r="D19" s="24"/>
      <c r="E19" s="24"/>
      <c r="F19" s="24"/>
      <c r="G19" s="24"/>
      <c r="H19" s="24"/>
      <c r="I19" s="24"/>
      <c r="J19" s="24"/>
      <c r="K19" s="45"/>
      <c r="L19" s="45"/>
      <c r="M19" s="49"/>
      <c r="N19" s="80"/>
      <c r="O19" s="52"/>
      <c r="P19" s="52"/>
      <c r="Q19" s="79">
        <v>3</v>
      </c>
      <c r="R19" s="45"/>
      <c r="S19" s="45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45"/>
      <c r="AF19" s="45"/>
      <c r="AG19" s="84">
        <v>5</v>
      </c>
      <c r="AH19" s="45"/>
      <c r="AI19" s="45"/>
      <c r="AJ19" s="84"/>
      <c r="AK19" s="86"/>
      <c r="AL19" s="45"/>
      <c r="AM19" s="45"/>
      <c r="AN19" s="24"/>
      <c r="AO19" s="24"/>
      <c r="AP19" s="24"/>
      <c r="AQ19" s="24"/>
      <c r="AR19" s="24"/>
      <c r="AS19" s="24"/>
      <c r="AT19" s="24"/>
      <c r="AU19" s="24"/>
      <c r="AV19" s="93">
        <v>0</v>
      </c>
    </row>
    <row r="20" spans="1:48" s="5" customFormat="1" ht="12" customHeight="1" thickTop="1">
      <c r="A20" s="18"/>
      <c r="B20" s="23"/>
      <c r="C20" s="92"/>
      <c r="D20" s="68"/>
      <c r="E20" s="24"/>
      <c r="F20" s="24"/>
      <c r="G20" s="24"/>
      <c r="H20" s="24"/>
      <c r="I20" s="24"/>
      <c r="J20" s="24"/>
      <c r="K20" s="45"/>
      <c r="L20" s="45"/>
      <c r="M20" s="54"/>
      <c r="N20" s="79"/>
      <c r="O20" s="45"/>
      <c r="P20" s="45"/>
      <c r="Q20" s="55"/>
      <c r="R20" s="45"/>
      <c r="S20" s="45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45"/>
      <c r="AF20" s="45"/>
      <c r="AG20" s="84"/>
      <c r="AH20" s="56"/>
      <c r="AI20" s="46"/>
      <c r="AJ20" s="87"/>
      <c r="AK20" s="84"/>
      <c r="AL20" s="45"/>
      <c r="AM20" s="45"/>
      <c r="AN20" s="24"/>
      <c r="AO20" s="24"/>
      <c r="AP20" s="24"/>
      <c r="AQ20" s="24"/>
      <c r="AR20" s="24"/>
      <c r="AS20" s="24"/>
      <c r="AT20" s="68"/>
      <c r="AU20" s="69"/>
      <c r="AV20" s="93"/>
    </row>
    <row r="21" spans="1:48" s="5" customFormat="1" ht="12" customHeight="1">
      <c r="A21" s="18"/>
      <c r="B21" s="23"/>
      <c r="C21" s="71"/>
      <c r="D21" s="24"/>
      <c r="E21" s="111" t="s">
        <v>16</v>
      </c>
      <c r="F21" s="112"/>
      <c r="G21" s="112"/>
      <c r="H21" s="112"/>
      <c r="I21" s="112"/>
      <c r="J21" s="113"/>
      <c r="K21" s="45"/>
      <c r="L21" s="45"/>
      <c r="M21" s="54"/>
      <c r="N21" s="79"/>
      <c r="O21" s="45"/>
      <c r="P21" s="45"/>
      <c r="Q21" s="55"/>
      <c r="R21" s="45"/>
      <c r="S21" s="45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45"/>
      <c r="AF21" s="45"/>
      <c r="AG21" s="84"/>
      <c r="AH21" s="50"/>
      <c r="AI21" s="45"/>
      <c r="AJ21" s="88"/>
      <c r="AK21" s="84"/>
      <c r="AL21" s="45"/>
      <c r="AM21" s="45"/>
      <c r="AN21" s="111" t="s">
        <v>20</v>
      </c>
      <c r="AO21" s="112"/>
      <c r="AP21" s="112"/>
      <c r="AQ21" s="112"/>
      <c r="AR21" s="112"/>
      <c r="AS21" s="113"/>
      <c r="AT21" s="24"/>
      <c r="AU21" s="70"/>
      <c r="AV21" s="93"/>
    </row>
    <row r="22" spans="1:48" s="5" customFormat="1" ht="12" customHeight="1" thickBot="1">
      <c r="A22" s="18"/>
      <c r="B22" s="23"/>
      <c r="C22" s="71"/>
      <c r="D22" s="24"/>
      <c r="E22" s="110" t="s">
        <v>36</v>
      </c>
      <c r="F22" s="110"/>
      <c r="G22" s="110"/>
      <c r="H22" s="110"/>
      <c r="I22" s="110"/>
      <c r="J22" s="110"/>
      <c r="K22" s="57"/>
      <c r="L22" s="57"/>
      <c r="M22" s="58"/>
      <c r="N22" s="79"/>
      <c r="O22" s="45"/>
      <c r="P22" s="45"/>
      <c r="Q22" s="55"/>
      <c r="R22" s="45"/>
      <c r="S22" s="45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45"/>
      <c r="AF22" s="45"/>
      <c r="AG22" s="84"/>
      <c r="AH22" s="50"/>
      <c r="AI22" s="45"/>
      <c r="AJ22" s="88"/>
      <c r="AK22" s="84"/>
      <c r="AL22" s="45"/>
      <c r="AM22" s="45"/>
      <c r="AN22" s="114" t="s">
        <v>99</v>
      </c>
      <c r="AO22" s="115"/>
      <c r="AP22" s="115"/>
      <c r="AQ22" s="115"/>
      <c r="AR22" s="115"/>
      <c r="AS22" s="116"/>
      <c r="AT22" s="24"/>
      <c r="AU22" s="70"/>
      <c r="AV22" s="93"/>
    </row>
    <row r="23" spans="1:48" s="5" customFormat="1" ht="12" customHeight="1" thickBot="1" thickTop="1">
      <c r="A23" s="18"/>
      <c r="B23" s="23"/>
      <c r="C23" s="71"/>
      <c r="D23" s="24"/>
      <c r="E23" s="110"/>
      <c r="F23" s="110"/>
      <c r="G23" s="110"/>
      <c r="H23" s="110"/>
      <c r="I23" s="110"/>
      <c r="J23" s="110"/>
      <c r="K23" s="45"/>
      <c r="L23" s="45"/>
      <c r="M23" s="45"/>
      <c r="N23" s="79">
        <v>0</v>
      </c>
      <c r="O23" s="45"/>
      <c r="P23" s="45"/>
      <c r="Q23" s="55"/>
      <c r="R23" s="45"/>
      <c r="S23" s="104">
        <v>2</v>
      </c>
      <c r="T23" s="104"/>
      <c r="U23" s="45"/>
      <c r="V23" s="45"/>
      <c r="W23" s="45"/>
      <c r="X23" s="107" t="s">
        <v>106</v>
      </c>
      <c r="Y23" s="107"/>
      <c r="Z23" s="107"/>
      <c r="AA23" s="45"/>
      <c r="AB23" s="45"/>
      <c r="AC23" s="45"/>
      <c r="AD23" s="104">
        <v>2</v>
      </c>
      <c r="AE23" s="104"/>
      <c r="AF23" s="45"/>
      <c r="AG23" s="84">
        <v>2</v>
      </c>
      <c r="AH23" s="50"/>
      <c r="AI23" s="45"/>
      <c r="AJ23" s="84">
        <v>5</v>
      </c>
      <c r="AK23" s="89"/>
      <c r="AL23" s="46"/>
      <c r="AM23" s="59"/>
      <c r="AN23" s="117"/>
      <c r="AO23" s="118"/>
      <c r="AP23" s="118"/>
      <c r="AQ23" s="118"/>
      <c r="AR23" s="118"/>
      <c r="AS23" s="119"/>
      <c r="AT23" s="24"/>
      <c r="AU23" s="70"/>
      <c r="AV23" s="93">
        <v>2</v>
      </c>
    </row>
    <row r="24" spans="1:48" s="5" customFormat="1" ht="12" customHeight="1" thickBot="1">
      <c r="A24" s="18"/>
      <c r="B24" s="23"/>
      <c r="C24" s="71"/>
      <c r="D24" s="24"/>
      <c r="E24" s="24"/>
      <c r="F24" s="24"/>
      <c r="G24" s="24"/>
      <c r="H24" s="24"/>
      <c r="I24" s="24"/>
      <c r="J24" s="24"/>
      <c r="K24" s="45"/>
      <c r="L24" s="45"/>
      <c r="M24" s="45"/>
      <c r="N24" s="45"/>
      <c r="O24" s="45"/>
      <c r="P24" s="45"/>
      <c r="Q24" s="60"/>
      <c r="R24" s="57"/>
      <c r="S24" s="106"/>
      <c r="T24" s="106"/>
      <c r="U24" s="57"/>
      <c r="V24" s="175" t="s">
        <v>100</v>
      </c>
      <c r="W24" s="176"/>
      <c r="X24" s="176"/>
      <c r="Y24" s="176"/>
      <c r="Z24" s="176"/>
      <c r="AA24" s="176"/>
      <c r="AB24" s="177"/>
      <c r="AC24" s="64"/>
      <c r="AD24" s="105"/>
      <c r="AE24" s="105"/>
      <c r="AF24" s="52"/>
      <c r="AG24" s="91" t="s">
        <v>104</v>
      </c>
      <c r="AH24" s="50"/>
      <c r="AI24" s="45"/>
      <c r="AJ24" s="45"/>
      <c r="AK24" s="45"/>
      <c r="AL24" s="45"/>
      <c r="AM24" s="45"/>
      <c r="AN24" s="24"/>
      <c r="AO24" s="24"/>
      <c r="AP24" s="24"/>
      <c r="AQ24" s="24"/>
      <c r="AR24" s="24"/>
      <c r="AS24" s="24"/>
      <c r="AT24" s="24"/>
      <c r="AU24" s="70"/>
      <c r="AV24" s="93" t="s">
        <v>104</v>
      </c>
    </row>
    <row r="25" spans="1:48" s="5" customFormat="1" ht="12" customHeight="1" thickBot="1">
      <c r="A25" s="18"/>
      <c r="B25" s="23"/>
      <c r="C25" s="29"/>
      <c r="D25" s="24"/>
      <c r="E25" s="24"/>
      <c r="F25" s="24"/>
      <c r="G25" s="24"/>
      <c r="H25" s="24"/>
      <c r="I25" s="24"/>
      <c r="J25" s="24"/>
      <c r="K25" s="45"/>
      <c r="L25" s="45"/>
      <c r="M25" s="45"/>
      <c r="N25" s="45"/>
      <c r="O25" s="45"/>
      <c r="P25" s="54"/>
      <c r="Q25" s="45"/>
      <c r="R25" s="45"/>
      <c r="S25" s="45"/>
      <c r="T25" s="45"/>
      <c r="U25" s="45"/>
      <c r="V25" s="178"/>
      <c r="W25" s="107"/>
      <c r="X25" s="107"/>
      <c r="Y25" s="107"/>
      <c r="Z25" s="107"/>
      <c r="AA25" s="107"/>
      <c r="AB25" s="179"/>
      <c r="AC25" s="45"/>
      <c r="AD25" s="45"/>
      <c r="AE25" s="45"/>
      <c r="AF25" s="45"/>
      <c r="AG25" s="84" t="s">
        <v>105</v>
      </c>
      <c r="AH25" s="55"/>
      <c r="AI25" s="45"/>
      <c r="AJ25" s="45"/>
      <c r="AK25" s="45"/>
      <c r="AL25" s="45"/>
      <c r="AM25" s="45"/>
      <c r="AN25" s="24"/>
      <c r="AO25" s="24"/>
      <c r="AP25" s="24"/>
      <c r="AQ25" s="24"/>
      <c r="AR25" s="24"/>
      <c r="AS25" s="24"/>
      <c r="AT25" s="24"/>
      <c r="AU25" s="28"/>
      <c r="AV25" s="93" t="s">
        <v>105</v>
      </c>
    </row>
    <row r="26" spans="1:48" s="5" customFormat="1" ht="12" customHeight="1" thickBot="1">
      <c r="A26" s="18"/>
      <c r="B26" s="23"/>
      <c r="C26" s="29"/>
      <c r="D26" s="24"/>
      <c r="E26" s="111" t="s">
        <v>17</v>
      </c>
      <c r="F26" s="112"/>
      <c r="G26" s="112"/>
      <c r="H26" s="112"/>
      <c r="I26" s="112"/>
      <c r="J26" s="113"/>
      <c r="K26" s="45"/>
      <c r="L26" s="45"/>
      <c r="M26" s="45"/>
      <c r="N26" s="79">
        <v>4</v>
      </c>
      <c r="O26" s="45"/>
      <c r="P26" s="5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84">
        <v>3</v>
      </c>
      <c r="AH26" s="55"/>
      <c r="AI26" s="45"/>
      <c r="AJ26" s="84">
        <v>1</v>
      </c>
      <c r="AK26" s="45"/>
      <c r="AL26" s="45"/>
      <c r="AM26" s="45"/>
      <c r="AN26" s="111" t="s">
        <v>14</v>
      </c>
      <c r="AO26" s="112"/>
      <c r="AP26" s="112"/>
      <c r="AQ26" s="112"/>
      <c r="AR26" s="112"/>
      <c r="AS26" s="113"/>
      <c r="AT26" s="24"/>
      <c r="AU26" s="28"/>
      <c r="AV26" s="93">
        <v>1</v>
      </c>
    </row>
    <row r="27" spans="1:48" s="5" customFormat="1" ht="12" customHeight="1" thickBot="1" thickTop="1">
      <c r="A27" s="18"/>
      <c r="B27" s="23"/>
      <c r="C27" s="29"/>
      <c r="D27" s="24"/>
      <c r="E27" s="110" t="s">
        <v>96</v>
      </c>
      <c r="F27" s="110"/>
      <c r="G27" s="110"/>
      <c r="H27" s="110"/>
      <c r="I27" s="110"/>
      <c r="J27" s="110"/>
      <c r="K27" s="48"/>
      <c r="L27" s="48"/>
      <c r="M27" s="61"/>
      <c r="N27" s="79"/>
      <c r="O27" s="45"/>
      <c r="P27" s="54"/>
      <c r="Q27" s="62"/>
      <c r="R27" s="57"/>
      <c r="S27" s="77"/>
      <c r="T27" s="77">
        <v>2</v>
      </c>
      <c r="U27" s="77"/>
      <c r="V27" s="77"/>
      <c r="W27" s="77"/>
      <c r="X27" s="77"/>
      <c r="Y27" s="77"/>
      <c r="Z27" s="78"/>
      <c r="AA27" s="78"/>
      <c r="AB27" s="78"/>
      <c r="AC27" s="78"/>
      <c r="AD27" s="78">
        <v>3</v>
      </c>
      <c r="AE27" s="78"/>
      <c r="AF27" s="78"/>
      <c r="AG27" s="90"/>
      <c r="AH27" s="55"/>
      <c r="AI27" s="45"/>
      <c r="AJ27" s="84"/>
      <c r="AK27" s="63"/>
      <c r="AL27" s="46"/>
      <c r="AM27" s="46"/>
      <c r="AN27" s="110" t="s">
        <v>101</v>
      </c>
      <c r="AO27" s="110"/>
      <c r="AP27" s="110"/>
      <c r="AQ27" s="110"/>
      <c r="AR27" s="110"/>
      <c r="AS27" s="110"/>
      <c r="AT27" s="24"/>
      <c r="AU27" s="28"/>
      <c r="AV27" s="93"/>
    </row>
    <row r="28" spans="1:48" s="5" customFormat="1" ht="12" customHeight="1">
      <c r="A28" s="18"/>
      <c r="B28" s="23"/>
      <c r="C28" s="29"/>
      <c r="D28" s="24"/>
      <c r="E28" s="110"/>
      <c r="F28" s="110"/>
      <c r="G28" s="110"/>
      <c r="H28" s="110"/>
      <c r="I28" s="110"/>
      <c r="J28" s="110"/>
      <c r="K28" s="45"/>
      <c r="L28" s="45"/>
      <c r="M28" s="54"/>
      <c r="N28" s="79"/>
      <c r="O28" s="45"/>
      <c r="P28" s="54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84"/>
      <c r="AH28" s="55"/>
      <c r="AI28" s="45"/>
      <c r="AJ28" s="84"/>
      <c r="AK28" s="55"/>
      <c r="AL28" s="45"/>
      <c r="AM28" s="45"/>
      <c r="AN28" s="110"/>
      <c r="AO28" s="110"/>
      <c r="AP28" s="110"/>
      <c r="AQ28" s="110"/>
      <c r="AR28" s="110"/>
      <c r="AS28" s="110"/>
      <c r="AT28" s="24"/>
      <c r="AU28" s="28"/>
      <c r="AV28" s="93"/>
    </row>
    <row r="29" spans="1:48" s="5" customFormat="1" ht="12" customHeight="1" thickBot="1">
      <c r="A29" s="18"/>
      <c r="B29" s="23"/>
      <c r="C29" s="32"/>
      <c r="D29" s="30"/>
      <c r="E29" s="24"/>
      <c r="F29" s="24"/>
      <c r="G29" s="24"/>
      <c r="H29" s="24"/>
      <c r="I29" s="24"/>
      <c r="J29" s="24"/>
      <c r="K29" s="45"/>
      <c r="L29" s="45"/>
      <c r="M29" s="54"/>
      <c r="N29" s="79"/>
      <c r="O29" s="45"/>
      <c r="P29" s="54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84"/>
      <c r="AH29" s="51"/>
      <c r="AI29" s="52"/>
      <c r="AJ29" s="90"/>
      <c r="AK29" s="55"/>
      <c r="AL29" s="45"/>
      <c r="AM29" s="45"/>
      <c r="AN29" s="24"/>
      <c r="AO29" s="24"/>
      <c r="AP29" s="24"/>
      <c r="AQ29" s="24"/>
      <c r="AR29" s="24"/>
      <c r="AS29" s="24"/>
      <c r="AT29" s="30"/>
      <c r="AU29" s="31"/>
      <c r="AV29" s="93"/>
    </row>
    <row r="30" spans="1:48" s="5" customFormat="1" ht="12" customHeight="1" thickTop="1">
      <c r="A30" s="18"/>
      <c r="B30" s="23">
        <v>1</v>
      </c>
      <c r="C30" s="24"/>
      <c r="D30" s="24"/>
      <c r="E30" s="24"/>
      <c r="F30" s="24"/>
      <c r="G30" s="24"/>
      <c r="H30" s="24"/>
      <c r="I30" s="24"/>
      <c r="J30" s="24"/>
      <c r="K30" s="45"/>
      <c r="L30" s="45"/>
      <c r="M30" s="45"/>
      <c r="N30" s="81"/>
      <c r="O30" s="46"/>
      <c r="P30" s="46"/>
      <c r="Q30" s="79">
        <v>1</v>
      </c>
      <c r="R30" s="65"/>
      <c r="S30" s="65"/>
      <c r="T30" s="65"/>
      <c r="U30" s="65"/>
      <c r="V30" s="65"/>
      <c r="W30" s="65"/>
      <c r="X30" s="65"/>
      <c r="Y30" s="45"/>
      <c r="Z30" s="45"/>
      <c r="AA30" s="45"/>
      <c r="AB30" s="45"/>
      <c r="AC30" s="45"/>
      <c r="AD30" s="45"/>
      <c r="AE30" s="45"/>
      <c r="AF30" s="45"/>
      <c r="AG30" s="84">
        <v>5</v>
      </c>
      <c r="AH30" s="45"/>
      <c r="AI30" s="45"/>
      <c r="AJ30" s="84"/>
      <c r="AK30" s="50"/>
      <c r="AL30" s="45"/>
      <c r="AM30" s="45"/>
      <c r="AN30" s="24"/>
      <c r="AO30" s="24"/>
      <c r="AP30" s="24"/>
      <c r="AQ30" s="24"/>
      <c r="AR30" s="24"/>
      <c r="AS30" s="24"/>
      <c r="AT30" s="24"/>
      <c r="AU30" s="24"/>
      <c r="AV30" s="93">
        <v>0</v>
      </c>
    </row>
    <row r="31" spans="1:48" s="5" customFormat="1" ht="12" customHeight="1">
      <c r="A31" s="18"/>
      <c r="B31" s="23"/>
      <c r="C31" s="24"/>
      <c r="D31" s="24"/>
      <c r="E31" s="111" t="s">
        <v>18</v>
      </c>
      <c r="F31" s="112"/>
      <c r="G31" s="112"/>
      <c r="H31" s="112"/>
      <c r="I31" s="112"/>
      <c r="J31" s="113"/>
      <c r="K31" s="45"/>
      <c r="L31" s="45"/>
      <c r="M31" s="45"/>
      <c r="N31" s="82"/>
      <c r="O31" s="45"/>
      <c r="P31" s="45"/>
      <c r="Q31" s="65"/>
      <c r="R31" s="65"/>
      <c r="S31" s="65"/>
      <c r="T31" s="65"/>
      <c r="U31" s="65"/>
      <c r="V31" s="65"/>
      <c r="W31" s="65"/>
      <c r="X31" s="65"/>
      <c r="Y31" s="45"/>
      <c r="Z31" s="45"/>
      <c r="AA31" s="45"/>
      <c r="AB31" s="45"/>
      <c r="AC31" s="45"/>
      <c r="AD31" s="45"/>
      <c r="AE31" s="45"/>
      <c r="AF31" s="45"/>
      <c r="AG31" s="84"/>
      <c r="AH31" s="45"/>
      <c r="AI31" s="45"/>
      <c r="AJ31" s="84"/>
      <c r="AK31" s="50"/>
      <c r="AL31" s="45"/>
      <c r="AM31" s="45"/>
      <c r="AN31" s="111" t="s">
        <v>21</v>
      </c>
      <c r="AO31" s="112"/>
      <c r="AP31" s="112"/>
      <c r="AQ31" s="112"/>
      <c r="AR31" s="112"/>
      <c r="AS31" s="113"/>
      <c r="AT31" s="24"/>
      <c r="AU31" s="24"/>
      <c r="AV31" s="25"/>
    </row>
    <row r="32" spans="1:48" s="5" customFormat="1" ht="12" customHeight="1" thickBot="1">
      <c r="A32" s="18"/>
      <c r="B32" s="23"/>
      <c r="C32" s="24"/>
      <c r="D32" s="24"/>
      <c r="E32" s="110" t="s">
        <v>97</v>
      </c>
      <c r="F32" s="110"/>
      <c r="G32" s="110"/>
      <c r="H32" s="110"/>
      <c r="I32" s="110"/>
      <c r="J32" s="110"/>
      <c r="K32" s="45"/>
      <c r="L32" s="45"/>
      <c r="M32" s="45"/>
      <c r="N32" s="82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84"/>
      <c r="AK32" s="62"/>
      <c r="AL32" s="57"/>
      <c r="AM32" s="57"/>
      <c r="AN32" s="114" t="s">
        <v>102</v>
      </c>
      <c r="AO32" s="115"/>
      <c r="AP32" s="115"/>
      <c r="AQ32" s="115"/>
      <c r="AR32" s="115"/>
      <c r="AS32" s="116"/>
      <c r="AT32" s="24"/>
      <c r="AU32" s="24"/>
      <c r="AV32" s="25"/>
    </row>
    <row r="33" spans="1:48" s="5" customFormat="1" ht="12" customHeight="1" thickTop="1">
      <c r="A33" s="18"/>
      <c r="B33" s="23"/>
      <c r="C33" s="24"/>
      <c r="D33" s="24"/>
      <c r="E33" s="110"/>
      <c r="F33" s="110"/>
      <c r="G33" s="110"/>
      <c r="H33" s="110"/>
      <c r="I33" s="110"/>
      <c r="J33" s="110"/>
      <c r="K33" s="66"/>
      <c r="L33" s="46"/>
      <c r="M33" s="46"/>
      <c r="N33" s="79">
        <v>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84">
        <v>0</v>
      </c>
      <c r="AK33" s="45"/>
      <c r="AL33" s="45"/>
      <c r="AM33" s="45"/>
      <c r="AN33" s="117"/>
      <c r="AO33" s="118"/>
      <c r="AP33" s="118"/>
      <c r="AQ33" s="118"/>
      <c r="AR33" s="118"/>
      <c r="AS33" s="119"/>
      <c r="AT33" s="24"/>
      <c r="AU33" s="24"/>
      <c r="AV33" s="25"/>
    </row>
    <row r="34" spans="1:48" s="5" customFormat="1" ht="12" customHeight="1">
      <c r="A34" s="18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5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</row>
    <row r="35" spans="1:48" s="5" customFormat="1" ht="12" customHeight="1" thickBot="1">
      <c r="A35" s="18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6"/>
    </row>
    <row r="36" spans="1:48" s="5" customFormat="1" ht="12" customHeight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/>
      <c r="AF36" s="24"/>
      <c r="AG36" s="24"/>
      <c r="AH36" s="24"/>
      <c r="AI36" s="24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s="3" customFormat="1" ht="12" customHeight="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4"/>
      <c r="P37" s="24"/>
      <c r="Q37" s="24"/>
      <c r="R37" s="24"/>
      <c r="S37" s="24"/>
      <c r="T37" s="100" t="s">
        <v>2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26"/>
      <c r="AE37" s="24"/>
      <c r="AF37" s="24"/>
      <c r="AG37" s="24"/>
      <c r="AH37" s="24"/>
      <c r="AI37" s="24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s="3" customFormat="1" ht="12" customHeight="1">
      <c r="A38" s="18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127"/>
      <c r="U38" s="128"/>
      <c r="V38" s="128"/>
      <c r="W38" s="128"/>
      <c r="X38" s="128"/>
      <c r="Y38" s="128"/>
      <c r="Z38" s="128"/>
      <c r="AA38" s="128"/>
      <c r="AB38" s="128"/>
      <c r="AC38" s="128"/>
      <c r="AD38" s="129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9"/>
    </row>
    <row r="39" spans="1:48" s="6" customFormat="1" ht="12" customHeight="1">
      <c r="A39" s="18"/>
      <c r="B39" s="40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30" t="s">
        <v>4</v>
      </c>
      <c r="U39" s="131"/>
      <c r="V39" s="131"/>
      <c r="W39" s="131"/>
      <c r="X39" s="131"/>
      <c r="Y39" s="131"/>
      <c r="Z39" s="131"/>
      <c r="AA39" s="131"/>
      <c r="AB39" s="131"/>
      <c r="AC39" s="131"/>
      <c r="AD39" s="132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41"/>
    </row>
    <row r="40" spans="1:48" s="6" customFormat="1" ht="12" customHeight="1" thickBot="1">
      <c r="A40" s="18"/>
      <c r="B40" s="40"/>
      <c r="C40" s="24"/>
      <c r="D40" s="24"/>
      <c r="E40" s="121" t="s">
        <v>11</v>
      </c>
      <c r="F40" s="121"/>
      <c r="G40" s="121"/>
      <c r="H40" s="121"/>
      <c r="I40" s="121"/>
      <c r="J40" s="121"/>
      <c r="K40" s="24"/>
      <c r="L40" s="24"/>
      <c r="M40" s="24"/>
      <c r="N40" s="24"/>
      <c r="O40" s="24"/>
      <c r="P40" s="24"/>
      <c r="Q40" s="75">
        <v>1</v>
      </c>
      <c r="R40" s="24"/>
      <c r="S40" s="24"/>
      <c r="T40" s="130"/>
      <c r="U40" s="131"/>
      <c r="V40" s="131"/>
      <c r="W40" s="131"/>
      <c r="X40" s="131"/>
      <c r="Y40" s="131"/>
      <c r="Z40" s="131"/>
      <c r="AA40" s="131"/>
      <c r="AB40" s="131"/>
      <c r="AC40" s="131"/>
      <c r="AD40" s="132"/>
      <c r="AE40" s="24"/>
      <c r="AF40" s="24"/>
      <c r="AG40" s="24">
        <v>0</v>
      </c>
      <c r="AH40" s="24"/>
      <c r="AI40" s="24"/>
      <c r="AJ40" s="24"/>
      <c r="AK40" s="24"/>
      <c r="AL40" s="24"/>
      <c r="AM40" s="24"/>
      <c r="AN40" s="121" t="s">
        <v>13</v>
      </c>
      <c r="AO40" s="121"/>
      <c r="AP40" s="121"/>
      <c r="AQ40" s="121"/>
      <c r="AR40" s="121"/>
      <c r="AS40" s="121"/>
      <c r="AT40" s="24"/>
      <c r="AU40" s="24"/>
      <c r="AV40" s="41"/>
    </row>
    <row r="41" spans="1:48" s="6" customFormat="1" ht="12" customHeight="1" thickBot="1" thickTop="1">
      <c r="A41" s="18"/>
      <c r="B41" s="40"/>
      <c r="C41" s="24"/>
      <c r="D41" s="24"/>
      <c r="E41" s="114" t="s">
        <v>90</v>
      </c>
      <c r="F41" s="115"/>
      <c r="G41" s="115"/>
      <c r="H41" s="115"/>
      <c r="I41" s="115"/>
      <c r="J41" s="116"/>
      <c r="K41" s="68"/>
      <c r="L41" s="68"/>
      <c r="M41" s="68"/>
      <c r="N41" s="68"/>
      <c r="O41" s="68"/>
      <c r="P41" s="69"/>
      <c r="Q41" s="75"/>
      <c r="R41" s="24"/>
      <c r="S41" s="24"/>
      <c r="T41" s="133"/>
      <c r="U41" s="134"/>
      <c r="V41" s="134"/>
      <c r="W41" s="134"/>
      <c r="X41" s="134"/>
      <c r="Y41" s="134"/>
      <c r="Z41" s="134"/>
      <c r="AA41" s="134"/>
      <c r="AB41" s="134"/>
      <c r="AC41" s="134"/>
      <c r="AD41" s="135"/>
      <c r="AE41" s="24"/>
      <c r="AF41" s="24"/>
      <c r="AG41" s="24"/>
      <c r="AH41" s="27"/>
      <c r="AI41" s="26"/>
      <c r="AJ41" s="26"/>
      <c r="AK41" s="26"/>
      <c r="AL41" s="26"/>
      <c r="AM41" s="26"/>
      <c r="AN41" s="122" t="s">
        <v>28</v>
      </c>
      <c r="AO41" s="123"/>
      <c r="AP41" s="123"/>
      <c r="AQ41" s="123"/>
      <c r="AR41" s="123"/>
      <c r="AS41" s="124"/>
      <c r="AT41" s="24"/>
      <c r="AU41" s="24"/>
      <c r="AV41" s="41"/>
    </row>
    <row r="42" spans="1:48" s="6" customFormat="1" ht="12" customHeight="1">
      <c r="A42" s="18"/>
      <c r="B42" s="40"/>
      <c r="C42" s="24"/>
      <c r="D42" s="24"/>
      <c r="E42" s="117"/>
      <c r="F42" s="118"/>
      <c r="G42" s="118"/>
      <c r="H42" s="118"/>
      <c r="I42" s="118"/>
      <c r="J42" s="119"/>
      <c r="K42" s="24"/>
      <c r="L42" s="24"/>
      <c r="M42" s="24"/>
      <c r="N42" s="24"/>
      <c r="O42" s="24"/>
      <c r="P42" s="70"/>
      <c r="Q42" s="75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24"/>
      <c r="AF42" s="24"/>
      <c r="AG42" s="24"/>
      <c r="AH42" s="29"/>
      <c r="AI42" s="24"/>
      <c r="AJ42" s="24"/>
      <c r="AK42" s="24"/>
      <c r="AL42" s="24"/>
      <c r="AM42" s="24"/>
      <c r="AN42" s="125"/>
      <c r="AO42" s="102"/>
      <c r="AP42" s="102"/>
      <c r="AQ42" s="102"/>
      <c r="AR42" s="102"/>
      <c r="AS42" s="103"/>
      <c r="AT42" s="24"/>
      <c r="AU42" s="24"/>
      <c r="AV42" s="41"/>
    </row>
    <row r="43" spans="1:48" s="5" customFormat="1" ht="12" customHeight="1">
      <c r="A43" s="18"/>
      <c r="B43" s="40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70"/>
      <c r="Q43" s="75"/>
      <c r="R43" s="24"/>
      <c r="S43" s="24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24"/>
      <c r="AF43" s="24"/>
      <c r="AG43" s="24"/>
      <c r="AH43" s="29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41"/>
    </row>
    <row r="44" spans="1:48" s="5" customFormat="1" ht="12" customHeight="1" thickBot="1">
      <c r="A44" s="18"/>
      <c r="B44" s="43"/>
      <c r="C44" s="33"/>
      <c r="D44" s="33"/>
      <c r="E44" s="33"/>
      <c r="F44" s="33"/>
      <c r="G44" s="33"/>
      <c r="H44" s="24"/>
      <c r="I44" s="24"/>
      <c r="J44" s="24"/>
      <c r="K44" s="24"/>
      <c r="L44" s="24"/>
      <c r="M44" s="24"/>
      <c r="N44" s="24"/>
      <c r="O44" s="24"/>
      <c r="P44" s="70"/>
      <c r="Q44" s="75">
        <v>1</v>
      </c>
      <c r="R44" s="24"/>
      <c r="S44" s="24"/>
      <c r="T44" s="24">
        <v>1</v>
      </c>
      <c r="U44" s="24"/>
      <c r="V44" s="24"/>
      <c r="W44" s="33"/>
      <c r="X44" s="33">
        <v>5</v>
      </c>
      <c r="Y44" s="33" t="s">
        <v>106</v>
      </c>
      <c r="Z44" s="33">
        <v>4</v>
      </c>
      <c r="AA44" s="33"/>
      <c r="AB44" s="24"/>
      <c r="AC44" s="24"/>
      <c r="AD44" s="24">
        <v>1</v>
      </c>
      <c r="AE44" s="24"/>
      <c r="AF44" s="24"/>
      <c r="AG44" s="24"/>
      <c r="AH44" s="29"/>
      <c r="AI44" s="24"/>
      <c r="AJ44" s="24"/>
      <c r="AK44" s="24"/>
      <c r="AL44" s="24"/>
      <c r="AM44" s="24"/>
      <c r="AN44" s="33"/>
      <c r="AO44" s="33"/>
      <c r="AP44" s="33"/>
      <c r="AQ44" s="24"/>
      <c r="AR44" s="24"/>
      <c r="AS44" s="24"/>
      <c r="AT44" s="24"/>
      <c r="AU44" s="24"/>
      <c r="AV44" s="41"/>
    </row>
    <row r="45" spans="1:48" s="5" customFormat="1" ht="12" customHeight="1" thickBot="1">
      <c r="A45" s="18"/>
      <c r="B45" s="43"/>
      <c r="C45" s="33"/>
      <c r="D45" s="33"/>
      <c r="E45" s="33"/>
      <c r="F45" s="33"/>
      <c r="G45" s="33"/>
      <c r="H45" s="24"/>
      <c r="I45" s="24"/>
      <c r="J45" s="24"/>
      <c r="K45" s="24"/>
      <c r="L45" s="24"/>
      <c r="M45" s="24"/>
      <c r="N45" s="24"/>
      <c r="O45" s="24"/>
      <c r="P45" s="70"/>
      <c r="Q45" s="99" t="s">
        <v>104</v>
      </c>
      <c r="R45" s="73"/>
      <c r="S45" s="73"/>
      <c r="T45" s="73"/>
      <c r="U45" s="74"/>
      <c r="V45" s="145" t="s">
        <v>153</v>
      </c>
      <c r="W45" s="146"/>
      <c r="X45" s="146"/>
      <c r="Y45" s="146"/>
      <c r="Z45" s="146"/>
      <c r="AA45" s="146"/>
      <c r="AB45" s="147"/>
      <c r="AC45" s="32"/>
      <c r="AD45" s="30"/>
      <c r="AE45" s="30"/>
      <c r="AF45" s="30"/>
      <c r="AG45" s="31"/>
      <c r="AH45" s="29"/>
      <c r="AI45" s="24"/>
      <c r="AJ45" s="24"/>
      <c r="AK45" s="24"/>
      <c r="AL45" s="24"/>
      <c r="AM45" s="24"/>
      <c r="AN45" s="33"/>
      <c r="AO45" s="33"/>
      <c r="AP45" s="33"/>
      <c r="AQ45" s="24"/>
      <c r="AR45" s="24"/>
      <c r="AS45" s="24"/>
      <c r="AT45" s="24"/>
      <c r="AU45" s="24"/>
      <c r="AV45" s="41"/>
    </row>
    <row r="46" spans="1:48" s="5" customFormat="1" ht="12" customHeight="1" thickBot="1" thickTop="1">
      <c r="A46" s="18"/>
      <c r="B46" s="43"/>
      <c r="C46" s="33"/>
      <c r="D46" s="33"/>
      <c r="E46" s="33"/>
      <c r="F46" s="33"/>
      <c r="G46" s="33"/>
      <c r="H46" s="24"/>
      <c r="I46" s="24"/>
      <c r="J46" s="24"/>
      <c r="K46" s="24"/>
      <c r="L46" s="24"/>
      <c r="M46" s="24"/>
      <c r="N46" s="24"/>
      <c r="O46" s="24"/>
      <c r="P46" s="28"/>
      <c r="Q46" s="75" t="s">
        <v>105</v>
      </c>
      <c r="R46" s="24"/>
      <c r="S46" s="24"/>
      <c r="T46" s="24"/>
      <c r="U46" s="24"/>
      <c r="V46" s="148"/>
      <c r="W46" s="149"/>
      <c r="X46" s="149"/>
      <c r="Y46" s="149"/>
      <c r="Z46" s="149"/>
      <c r="AA46" s="149"/>
      <c r="AB46" s="150"/>
      <c r="AC46" s="24"/>
      <c r="AD46" s="24"/>
      <c r="AE46" s="24"/>
      <c r="AF46" s="24"/>
      <c r="AG46" s="24"/>
      <c r="AH46" s="71"/>
      <c r="AI46" s="24"/>
      <c r="AJ46" s="24"/>
      <c r="AK46" s="24"/>
      <c r="AL46" s="24"/>
      <c r="AM46" s="24"/>
      <c r="AN46" s="33"/>
      <c r="AO46" s="33"/>
      <c r="AP46" s="33"/>
      <c r="AQ46" s="24"/>
      <c r="AR46" s="24"/>
      <c r="AS46" s="24"/>
      <c r="AT46" s="24"/>
      <c r="AU46" s="24"/>
      <c r="AV46" s="41"/>
    </row>
    <row r="47" spans="1:48" s="5" customFormat="1" ht="12" customHeight="1">
      <c r="A47" s="18"/>
      <c r="B47" s="4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8"/>
      <c r="Q47" s="75">
        <v>0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71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33"/>
      <c r="AU47" s="33"/>
      <c r="AV47" s="44"/>
    </row>
    <row r="48" spans="1:48" s="5" customFormat="1" ht="12" customHeight="1">
      <c r="A48" s="18"/>
      <c r="B48" s="40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8"/>
      <c r="Q48" s="76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71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33"/>
      <c r="AU48" s="33"/>
      <c r="AV48" s="44"/>
    </row>
    <row r="49" spans="1:48" s="5" customFormat="1" ht="12" customHeight="1">
      <c r="A49" s="18"/>
      <c r="B49" s="43"/>
      <c r="C49" s="33"/>
      <c r="D49" s="33"/>
      <c r="E49" s="121" t="s">
        <v>12</v>
      </c>
      <c r="F49" s="121"/>
      <c r="G49" s="121"/>
      <c r="H49" s="121"/>
      <c r="I49" s="121"/>
      <c r="J49" s="121"/>
      <c r="K49" s="24"/>
      <c r="L49" s="24"/>
      <c r="M49" s="24"/>
      <c r="N49" s="24"/>
      <c r="O49" s="24"/>
      <c r="P49" s="28"/>
      <c r="Q49" s="75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71"/>
      <c r="AI49" s="24"/>
      <c r="AJ49" s="24"/>
      <c r="AK49" s="24"/>
      <c r="AL49" s="24"/>
      <c r="AM49" s="24"/>
      <c r="AN49" s="111" t="s">
        <v>14</v>
      </c>
      <c r="AO49" s="112"/>
      <c r="AP49" s="112"/>
      <c r="AQ49" s="112"/>
      <c r="AR49" s="112"/>
      <c r="AS49" s="113"/>
      <c r="AT49" s="33"/>
      <c r="AU49" s="33"/>
      <c r="AV49" s="44"/>
    </row>
    <row r="50" spans="1:48" s="5" customFormat="1" ht="12" customHeight="1" thickBot="1">
      <c r="A50" s="18"/>
      <c r="B50" s="43"/>
      <c r="C50" s="33"/>
      <c r="D50" s="33"/>
      <c r="E50" s="114" t="s">
        <v>93</v>
      </c>
      <c r="F50" s="115"/>
      <c r="G50" s="115"/>
      <c r="H50" s="115"/>
      <c r="I50" s="115"/>
      <c r="J50" s="116"/>
      <c r="K50" s="30"/>
      <c r="L50" s="30"/>
      <c r="M50" s="30"/>
      <c r="N50" s="30"/>
      <c r="O50" s="30"/>
      <c r="P50" s="31"/>
      <c r="Q50" s="75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72"/>
      <c r="AI50" s="73"/>
      <c r="AJ50" s="73"/>
      <c r="AK50" s="73"/>
      <c r="AL50" s="73"/>
      <c r="AM50" s="73"/>
      <c r="AN50" s="114" t="s">
        <v>89</v>
      </c>
      <c r="AO50" s="115"/>
      <c r="AP50" s="115"/>
      <c r="AQ50" s="115"/>
      <c r="AR50" s="115"/>
      <c r="AS50" s="116"/>
      <c r="AT50" s="24"/>
      <c r="AU50" s="24"/>
      <c r="AV50" s="41"/>
    </row>
    <row r="51" spans="1:48" s="5" customFormat="1" ht="12" customHeight="1">
      <c r="A51" s="18"/>
      <c r="B51" s="43"/>
      <c r="C51" s="33"/>
      <c r="D51" s="33"/>
      <c r="E51" s="117"/>
      <c r="F51" s="118"/>
      <c r="G51" s="118"/>
      <c r="H51" s="118"/>
      <c r="I51" s="118"/>
      <c r="J51" s="119"/>
      <c r="K51" s="24"/>
      <c r="L51" s="24"/>
      <c r="M51" s="24"/>
      <c r="N51" s="24"/>
      <c r="O51" s="24"/>
      <c r="P51" s="24"/>
      <c r="Q51" s="75">
        <v>1</v>
      </c>
      <c r="R51" s="33"/>
      <c r="S51" s="33"/>
      <c r="T51" s="33"/>
      <c r="U51" s="33"/>
      <c r="V51" s="33"/>
      <c r="W51" s="33"/>
      <c r="X51" s="33"/>
      <c r="Y51" s="24"/>
      <c r="Z51" s="24"/>
      <c r="AA51" s="24"/>
      <c r="AB51" s="24"/>
      <c r="AC51" s="24"/>
      <c r="AD51" s="24"/>
      <c r="AE51" s="24"/>
      <c r="AF51" s="24"/>
      <c r="AG51" s="24">
        <v>2</v>
      </c>
      <c r="AH51" s="24"/>
      <c r="AI51" s="24"/>
      <c r="AJ51" s="24"/>
      <c r="AK51" s="24"/>
      <c r="AL51" s="24"/>
      <c r="AM51" s="24"/>
      <c r="AN51" s="117"/>
      <c r="AO51" s="118"/>
      <c r="AP51" s="118"/>
      <c r="AQ51" s="118"/>
      <c r="AR51" s="118"/>
      <c r="AS51" s="119"/>
      <c r="AT51" s="24"/>
      <c r="AU51" s="24"/>
      <c r="AV51" s="41"/>
    </row>
    <row r="52" spans="1:48" s="5" customFormat="1" ht="12" customHeight="1">
      <c r="A52" s="18"/>
      <c r="B52" s="43"/>
      <c r="C52" s="33"/>
      <c r="D52" s="33"/>
      <c r="E52" s="33"/>
      <c r="F52" s="33"/>
      <c r="G52" s="33"/>
      <c r="H52" s="33"/>
      <c r="I52" s="33"/>
      <c r="J52" s="33"/>
      <c r="K52" s="24"/>
      <c r="L52" s="24"/>
      <c r="M52" s="24"/>
      <c r="N52" s="24"/>
      <c r="O52" s="24"/>
      <c r="P52" s="24"/>
      <c r="Q52" s="33"/>
      <c r="R52" s="33"/>
      <c r="S52" s="33"/>
      <c r="T52" s="33"/>
      <c r="U52" s="33"/>
      <c r="V52" s="33"/>
      <c r="W52" s="33"/>
      <c r="X52" s="33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33"/>
      <c r="AO52" s="33"/>
      <c r="AP52" s="33"/>
      <c r="AQ52" s="33"/>
      <c r="AR52" s="33"/>
      <c r="AS52" s="33"/>
      <c r="AT52" s="24"/>
      <c r="AU52" s="24"/>
      <c r="AV52" s="41"/>
    </row>
    <row r="53" spans="1:48" s="7" customFormat="1" ht="12" customHeight="1">
      <c r="A53" s="18"/>
      <c r="B53" s="43"/>
      <c r="C53" s="33"/>
      <c r="D53" s="33"/>
      <c r="E53" s="33"/>
      <c r="F53" s="33"/>
      <c r="G53" s="33"/>
      <c r="H53" s="33"/>
      <c r="I53" s="33"/>
      <c r="J53" s="33"/>
      <c r="K53" s="136" t="s">
        <v>3</v>
      </c>
      <c r="L53" s="137"/>
      <c r="M53" s="137"/>
      <c r="N53" s="137"/>
      <c r="O53" s="137"/>
      <c r="P53" s="137"/>
      <c r="Q53" s="137"/>
      <c r="R53" s="137"/>
      <c r="S53" s="137"/>
      <c r="T53" s="138"/>
      <c r="U53" s="33"/>
      <c r="V53" s="33"/>
      <c r="W53" s="33"/>
      <c r="X53" s="33"/>
      <c r="Y53" s="33"/>
      <c r="Z53" s="33"/>
      <c r="AA53" s="33"/>
      <c r="AB53" s="151" t="s">
        <v>22</v>
      </c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33"/>
      <c r="AQ53" s="33"/>
      <c r="AR53" s="33"/>
      <c r="AS53" s="33"/>
      <c r="AT53" s="24"/>
      <c r="AU53" s="24"/>
      <c r="AV53" s="41"/>
    </row>
    <row r="54" spans="1:48" s="7" customFormat="1" ht="12" customHeight="1">
      <c r="A54" s="18"/>
      <c r="B54" s="43"/>
      <c r="C54" s="33"/>
      <c r="D54" s="33"/>
      <c r="E54" s="33"/>
      <c r="F54" s="33"/>
      <c r="G54" s="33"/>
      <c r="H54" s="18"/>
      <c r="I54" s="18"/>
      <c r="J54" s="18"/>
      <c r="K54" s="139"/>
      <c r="L54" s="140"/>
      <c r="M54" s="140"/>
      <c r="N54" s="140"/>
      <c r="O54" s="140"/>
      <c r="P54" s="140"/>
      <c r="Q54" s="140"/>
      <c r="R54" s="140"/>
      <c r="S54" s="140"/>
      <c r="T54" s="141"/>
      <c r="U54" s="33"/>
      <c r="V54" s="33"/>
      <c r="W54" s="33"/>
      <c r="X54" s="33"/>
      <c r="Y54" s="33"/>
      <c r="Z54" s="33"/>
      <c r="AA54" s="33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33"/>
      <c r="AQ54" s="33"/>
      <c r="AR54" s="33"/>
      <c r="AS54" s="33"/>
      <c r="AT54" s="24"/>
      <c r="AU54" s="24"/>
      <c r="AV54" s="41"/>
    </row>
    <row r="55" spans="1:48" s="7" customFormat="1" ht="12" customHeight="1">
      <c r="A55" s="18"/>
      <c r="B55" s="43"/>
      <c r="C55" s="33"/>
      <c r="D55" s="33"/>
      <c r="E55" s="33"/>
      <c r="F55" s="33"/>
      <c r="G55" s="33"/>
      <c r="H55" s="18"/>
      <c r="I55" s="18"/>
      <c r="J55" s="18"/>
      <c r="K55" s="139"/>
      <c r="L55" s="140"/>
      <c r="M55" s="140"/>
      <c r="N55" s="140"/>
      <c r="O55" s="140"/>
      <c r="P55" s="140"/>
      <c r="Q55" s="140"/>
      <c r="R55" s="140"/>
      <c r="S55" s="140"/>
      <c r="T55" s="141"/>
      <c r="U55" s="33"/>
      <c r="V55" s="33"/>
      <c r="W55" s="33"/>
      <c r="X55" s="33"/>
      <c r="Y55" s="33"/>
      <c r="Z55" s="33"/>
      <c r="AA55" s="33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33"/>
      <c r="AQ55" s="33"/>
      <c r="AR55" s="33"/>
      <c r="AS55" s="33"/>
      <c r="AT55" s="24"/>
      <c r="AU55" s="24"/>
      <c r="AV55" s="41"/>
    </row>
    <row r="56" spans="1:48" s="7" customFormat="1" ht="12" customHeight="1">
      <c r="A56" s="18"/>
      <c r="B56" s="43"/>
      <c r="C56" s="33"/>
      <c r="D56" s="33"/>
      <c r="E56" s="33"/>
      <c r="F56" s="33"/>
      <c r="G56" s="33"/>
      <c r="H56" s="18"/>
      <c r="I56" s="18"/>
      <c r="J56" s="18"/>
      <c r="K56" s="142"/>
      <c r="L56" s="143"/>
      <c r="M56" s="143"/>
      <c r="N56" s="143"/>
      <c r="O56" s="143"/>
      <c r="P56" s="143"/>
      <c r="Q56" s="143"/>
      <c r="R56" s="143"/>
      <c r="S56" s="143"/>
      <c r="T56" s="144"/>
      <c r="U56" s="33"/>
      <c r="V56" s="33"/>
      <c r="W56" s="33"/>
      <c r="X56" s="33"/>
      <c r="Y56" s="33"/>
      <c r="Z56" s="33"/>
      <c r="AA56" s="33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33"/>
      <c r="AQ56" s="33"/>
      <c r="AR56" s="33"/>
      <c r="AS56" s="33"/>
      <c r="AT56" s="24"/>
      <c r="AU56" s="24"/>
      <c r="AV56" s="41"/>
    </row>
    <row r="57" spans="1:48" s="7" customFormat="1" ht="12" customHeight="1">
      <c r="A57" s="18"/>
      <c r="B57" s="43"/>
      <c r="C57" s="33"/>
      <c r="D57" s="33"/>
      <c r="E57" s="33"/>
      <c r="F57" s="33"/>
      <c r="G57" s="33"/>
      <c r="H57" s="18"/>
      <c r="I57" s="18"/>
      <c r="J57" s="18"/>
      <c r="K57" s="24"/>
      <c r="L57" s="24"/>
      <c r="M57" s="24"/>
      <c r="N57" s="24"/>
      <c r="O57" s="24"/>
      <c r="P57" s="24"/>
      <c r="Q57" s="24"/>
      <c r="R57" s="24"/>
      <c r="S57" s="24"/>
      <c r="T57" s="33"/>
      <c r="U57" s="33"/>
      <c r="V57" s="33"/>
      <c r="W57" s="33"/>
      <c r="X57" s="33"/>
      <c r="Y57" s="33"/>
      <c r="Z57" s="33"/>
      <c r="AA57" s="33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33"/>
      <c r="AQ57" s="33"/>
      <c r="AR57" s="33"/>
      <c r="AS57" s="33"/>
      <c r="AT57" s="24"/>
      <c r="AU57" s="24"/>
      <c r="AV57" s="41"/>
    </row>
    <row r="58" spans="1:48" s="7" customFormat="1" ht="12" customHeight="1">
      <c r="A58" s="18"/>
      <c r="B58" s="40"/>
      <c r="C58" s="24"/>
      <c r="D58" s="24"/>
      <c r="E58" s="24"/>
      <c r="F58" s="24"/>
      <c r="G58" s="24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4"/>
      <c r="AN58" s="24"/>
      <c r="AO58" s="24"/>
      <c r="AP58" s="24"/>
      <c r="AQ58" s="33"/>
      <c r="AR58" s="33"/>
      <c r="AS58" s="33"/>
      <c r="AT58" s="33"/>
      <c r="AU58" s="33"/>
      <c r="AV58" s="44"/>
    </row>
    <row r="59" spans="1:48" s="7" customFormat="1" ht="12" customHeight="1">
      <c r="A59" s="18"/>
      <c r="B59" s="4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33"/>
      <c r="AQ59" s="33"/>
      <c r="AR59" s="33"/>
      <c r="AS59" s="33"/>
      <c r="AT59" s="33"/>
      <c r="AU59" s="33"/>
      <c r="AV59" s="41"/>
    </row>
    <row r="60" spans="1:48" s="7" customFormat="1" ht="12" customHeight="1">
      <c r="A60" s="18"/>
      <c r="B60" s="40"/>
      <c r="C60" s="24"/>
      <c r="D60" s="33"/>
      <c r="E60" s="33"/>
      <c r="F60" s="24"/>
      <c r="G60" s="24"/>
      <c r="H60" s="152" t="s">
        <v>88</v>
      </c>
      <c r="I60" s="153"/>
      <c r="J60" s="153"/>
      <c r="K60" s="153"/>
      <c r="L60" s="153"/>
      <c r="M60" s="154"/>
      <c r="N60" s="24"/>
      <c r="O60" s="24"/>
      <c r="P60" s="24"/>
      <c r="Q60" s="24"/>
      <c r="R60" s="24"/>
      <c r="S60" s="33"/>
      <c r="T60" s="33"/>
      <c r="U60" s="24"/>
      <c r="V60" s="24"/>
      <c r="W60" s="158" t="s">
        <v>91</v>
      </c>
      <c r="X60" s="159"/>
      <c r="Y60" s="159"/>
      <c r="Z60" s="159"/>
      <c r="AA60" s="159"/>
      <c r="AB60" s="160"/>
      <c r="AC60" s="24"/>
      <c r="AD60" s="24"/>
      <c r="AE60" s="24"/>
      <c r="AF60" s="24"/>
      <c r="AG60" s="24"/>
      <c r="AH60" s="33"/>
      <c r="AI60" s="33"/>
      <c r="AJ60" s="24"/>
      <c r="AK60" s="24"/>
      <c r="AL60" s="122" t="s">
        <v>28</v>
      </c>
      <c r="AM60" s="123"/>
      <c r="AN60" s="123"/>
      <c r="AO60" s="123"/>
      <c r="AP60" s="123"/>
      <c r="AQ60" s="124"/>
      <c r="AR60" s="24"/>
      <c r="AS60" s="24"/>
      <c r="AT60" s="24"/>
      <c r="AU60" s="24"/>
      <c r="AV60" s="41"/>
    </row>
    <row r="61" spans="1:48" s="7" customFormat="1" ht="12" customHeight="1">
      <c r="A61" s="18"/>
      <c r="B61" s="40"/>
      <c r="C61" s="24"/>
      <c r="D61" s="33"/>
      <c r="E61" s="33"/>
      <c r="F61" s="24"/>
      <c r="G61" s="24"/>
      <c r="H61" s="155"/>
      <c r="I61" s="156"/>
      <c r="J61" s="156"/>
      <c r="K61" s="156"/>
      <c r="L61" s="156"/>
      <c r="M61" s="157"/>
      <c r="N61" s="24"/>
      <c r="O61" s="24"/>
      <c r="P61" s="24"/>
      <c r="Q61" s="24"/>
      <c r="R61" s="24"/>
      <c r="S61" s="33"/>
      <c r="T61" s="33"/>
      <c r="U61" s="24"/>
      <c r="V61" s="24"/>
      <c r="W61" s="161"/>
      <c r="X61" s="162"/>
      <c r="Y61" s="162"/>
      <c r="Z61" s="162"/>
      <c r="AA61" s="162"/>
      <c r="AB61" s="163"/>
      <c r="AC61" s="24"/>
      <c r="AD61" s="24"/>
      <c r="AE61" s="24"/>
      <c r="AF61" s="24"/>
      <c r="AG61" s="24"/>
      <c r="AH61" s="33"/>
      <c r="AI61" s="33"/>
      <c r="AJ61" s="24"/>
      <c r="AK61" s="24"/>
      <c r="AL61" s="125"/>
      <c r="AM61" s="102"/>
      <c r="AN61" s="102"/>
      <c r="AO61" s="102"/>
      <c r="AP61" s="102"/>
      <c r="AQ61" s="103"/>
      <c r="AR61" s="24"/>
      <c r="AS61" s="24"/>
      <c r="AT61" s="24"/>
      <c r="AU61" s="24"/>
      <c r="AV61" s="41"/>
    </row>
    <row r="62" spans="1:48" s="7" customFormat="1" ht="12" customHeight="1">
      <c r="A62" s="18"/>
      <c r="B62" s="40"/>
      <c r="C62" s="24"/>
      <c r="D62" s="33"/>
      <c r="E62" s="3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3"/>
      <c r="T62" s="33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33"/>
      <c r="AI62" s="33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41"/>
    </row>
    <row r="63" spans="1:48" s="7" customFormat="1" ht="12" customHeight="1">
      <c r="A63" s="18"/>
      <c r="B63" s="40"/>
      <c r="C63" s="24"/>
      <c r="D63" s="24"/>
      <c r="E63" s="24"/>
      <c r="F63" s="24"/>
      <c r="G63" s="24"/>
      <c r="H63" s="24"/>
      <c r="I63" s="24">
        <v>2</v>
      </c>
      <c r="J63" s="24"/>
      <c r="K63" s="24"/>
      <c r="L63" s="24">
        <v>1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2</v>
      </c>
      <c r="Y63" s="24"/>
      <c r="Z63" s="24"/>
      <c r="AA63" s="24">
        <v>1</v>
      </c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>
        <v>4</v>
      </c>
      <c r="AN63" s="24"/>
      <c r="AO63" s="24"/>
      <c r="AP63" s="24">
        <v>2</v>
      </c>
      <c r="AQ63" s="24"/>
      <c r="AR63" s="24"/>
      <c r="AS63" s="24"/>
      <c r="AT63" s="24"/>
      <c r="AU63" s="24"/>
      <c r="AV63" s="41"/>
    </row>
    <row r="64" spans="1:48" s="7" customFormat="1" ht="12" customHeight="1">
      <c r="A64" s="18"/>
      <c r="B64" s="40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41"/>
    </row>
    <row r="65" spans="1:48" s="7" customFormat="1" ht="12" customHeight="1">
      <c r="A65" s="18"/>
      <c r="B65" s="40"/>
      <c r="C65" s="24"/>
      <c r="D65" s="33"/>
      <c r="E65" s="3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33"/>
      <c r="T65" s="33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33"/>
      <c r="AI65" s="33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1"/>
    </row>
    <row r="66" spans="1:48" s="7" customFormat="1" ht="12" customHeight="1">
      <c r="A66" s="18"/>
      <c r="B66" s="40"/>
      <c r="C66" s="24"/>
      <c r="D66" s="33"/>
      <c r="E66" s="3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3"/>
      <c r="T66" s="33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33"/>
      <c r="AI66" s="33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41"/>
    </row>
    <row r="67" spans="1:48" s="7" customFormat="1" ht="12" customHeight="1">
      <c r="A67" s="18"/>
      <c r="B67" s="40"/>
      <c r="C67" s="24"/>
      <c r="D67" s="33"/>
      <c r="E67" s="33"/>
      <c r="F67" s="24"/>
      <c r="G67" s="24">
        <v>4</v>
      </c>
      <c r="H67" s="24"/>
      <c r="I67" s="24"/>
      <c r="J67" s="24"/>
      <c r="K67" s="24"/>
      <c r="L67" s="24"/>
      <c r="M67" s="24"/>
      <c r="N67" s="75">
        <v>4</v>
      </c>
      <c r="O67" s="33"/>
      <c r="P67" s="33"/>
      <c r="Q67" s="33"/>
      <c r="R67" s="24"/>
      <c r="S67" s="33"/>
      <c r="T67" s="33"/>
      <c r="U67" s="24"/>
      <c r="V67" s="24">
        <v>3</v>
      </c>
      <c r="W67" s="24"/>
      <c r="X67" s="24"/>
      <c r="Y67" s="24"/>
      <c r="Z67" s="24"/>
      <c r="AA67" s="24"/>
      <c r="AB67" s="24"/>
      <c r="AC67" s="75">
        <v>2</v>
      </c>
      <c r="AD67" s="33"/>
      <c r="AE67" s="33"/>
      <c r="AF67" s="33"/>
      <c r="AG67" s="24"/>
      <c r="AH67" s="33"/>
      <c r="AI67" s="33"/>
      <c r="AJ67" s="24"/>
      <c r="AK67" s="24">
        <v>1</v>
      </c>
      <c r="AL67" s="24"/>
      <c r="AM67" s="24"/>
      <c r="AN67" s="24"/>
      <c r="AO67" s="24"/>
      <c r="AP67" s="24"/>
      <c r="AQ67" s="24"/>
      <c r="AR67" s="33">
        <v>2</v>
      </c>
      <c r="AS67" s="33"/>
      <c r="AT67" s="33"/>
      <c r="AU67" s="33"/>
      <c r="AV67" s="41"/>
    </row>
    <row r="68" spans="1:48" s="7" customFormat="1" ht="12" customHeight="1">
      <c r="A68" s="18"/>
      <c r="B68" s="40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3"/>
      <c r="O68" s="33"/>
      <c r="P68" s="33"/>
      <c r="Q68" s="33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33"/>
      <c r="AD68" s="33"/>
      <c r="AE68" s="33"/>
      <c r="AF68" s="33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33"/>
      <c r="AS68" s="33"/>
      <c r="AT68" s="33"/>
      <c r="AU68" s="33"/>
      <c r="AV68" s="41"/>
    </row>
    <row r="69" spans="1:48" s="7" customFormat="1" ht="12" customHeight="1">
      <c r="A69" s="18"/>
      <c r="B69" s="40"/>
      <c r="C69" s="24"/>
      <c r="D69" s="24"/>
      <c r="E69" s="24"/>
      <c r="F69" s="24"/>
      <c r="G69" s="24"/>
      <c r="H69" s="75">
        <v>2</v>
      </c>
      <c r="I69" s="24"/>
      <c r="J69" s="24"/>
      <c r="K69" s="24"/>
      <c r="L69" s="24"/>
      <c r="M69" s="75">
        <v>2</v>
      </c>
      <c r="N69" s="33"/>
      <c r="O69" s="33"/>
      <c r="P69" s="33"/>
      <c r="Q69" s="33"/>
      <c r="R69" s="24"/>
      <c r="S69" s="24"/>
      <c r="T69" s="24"/>
      <c r="U69" s="24"/>
      <c r="V69" s="24"/>
      <c r="W69" s="24">
        <v>1</v>
      </c>
      <c r="X69" s="24"/>
      <c r="Y69" s="24"/>
      <c r="Z69" s="24"/>
      <c r="AA69" s="24"/>
      <c r="AB69" s="24">
        <v>2</v>
      </c>
      <c r="AC69" s="33"/>
      <c r="AD69" s="33"/>
      <c r="AE69" s="33"/>
      <c r="AF69" s="33"/>
      <c r="AG69" s="24"/>
      <c r="AH69" s="24"/>
      <c r="AI69" s="24"/>
      <c r="AJ69" s="24"/>
      <c r="AK69" s="24"/>
      <c r="AL69" s="24">
        <v>1</v>
      </c>
      <c r="AM69" s="24"/>
      <c r="AN69" s="24"/>
      <c r="AO69" s="24"/>
      <c r="AP69" s="24"/>
      <c r="AQ69" s="24">
        <v>3</v>
      </c>
      <c r="AR69" s="33"/>
      <c r="AS69" s="33"/>
      <c r="AT69" s="33"/>
      <c r="AU69" s="33"/>
      <c r="AV69" s="41"/>
    </row>
    <row r="70" spans="1:48" s="7" customFormat="1" ht="12" customHeight="1">
      <c r="A70" s="18"/>
      <c r="B70" s="40"/>
      <c r="C70" s="24"/>
      <c r="D70" s="114" t="s">
        <v>89</v>
      </c>
      <c r="E70" s="115"/>
      <c r="F70" s="115"/>
      <c r="G70" s="115"/>
      <c r="H70" s="115"/>
      <c r="I70" s="116"/>
      <c r="J70" s="24"/>
      <c r="K70" s="24"/>
      <c r="L70" s="114" t="s">
        <v>90</v>
      </c>
      <c r="M70" s="115"/>
      <c r="N70" s="115"/>
      <c r="O70" s="115"/>
      <c r="P70" s="115"/>
      <c r="Q70" s="116"/>
      <c r="R70" s="24"/>
      <c r="S70" s="114" t="s">
        <v>92</v>
      </c>
      <c r="T70" s="115"/>
      <c r="U70" s="115"/>
      <c r="V70" s="115"/>
      <c r="W70" s="115"/>
      <c r="X70" s="116"/>
      <c r="Y70" s="24"/>
      <c r="Z70" s="24"/>
      <c r="AA70" s="114" t="s">
        <v>93</v>
      </c>
      <c r="AB70" s="115"/>
      <c r="AC70" s="115"/>
      <c r="AD70" s="115"/>
      <c r="AE70" s="115"/>
      <c r="AF70" s="116"/>
      <c r="AG70" s="24"/>
      <c r="AH70" s="114" t="s">
        <v>94</v>
      </c>
      <c r="AI70" s="115"/>
      <c r="AJ70" s="115"/>
      <c r="AK70" s="115"/>
      <c r="AL70" s="115"/>
      <c r="AM70" s="116"/>
      <c r="AN70" s="24"/>
      <c r="AO70" s="24"/>
      <c r="AP70" s="114" t="s">
        <v>95</v>
      </c>
      <c r="AQ70" s="115"/>
      <c r="AR70" s="115"/>
      <c r="AS70" s="115"/>
      <c r="AT70" s="115"/>
      <c r="AU70" s="116"/>
      <c r="AV70" s="41"/>
    </row>
    <row r="71" spans="1:48" s="7" customFormat="1" ht="12" customHeight="1">
      <c r="A71" s="18"/>
      <c r="B71" s="40"/>
      <c r="C71" s="24"/>
      <c r="D71" s="117"/>
      <c r="E71" s="118"/>
      <c r="F71" s="118"/>
      <c r="G71" s="118"/>
      <c r="H71" s="118"/>
      <c r="I71" s="119"/>
      <c r="J71" s="24"/>
      <c r="K71" s="24"/>
      <c r="L71" s="117"/>
      <c r="M71" s="118"/>
      <c r="N71" s="118"/>
      <c r="O71" s="118"/>
      <c r="P71" s="118"/>
      <c r="Q71" s="119"/>
      <c r="R71" s="24"/>
      <c r="S71" s="117"/>
      <c r="T71" s="118"/>
      <c r="U71" s="118"/>
      <c r="V71" s="118"/>
      <c r="W71" s="118"/>
      <c r="X71" s="119"/>
      <c r="Y71" s="24"/>
      <c r="Z71" s="24"/>
      <c r="AA71" s="117"/>
      <c r="AB71" s="118"/>
      <c r="AC71" s="118"/>
      <c r="AD71" s="118"/>
      <c r="AE71" s="118"/>
      <c r="AF71" s="119"/>
      <c r="AG71" s="24"/>
      <c r="AH71" s="117"/>
      <c r="AI71" s="118"/>
      <c r="AJ71" s="118"/>
      <c r="AK71" s="118"/>
      <c r="AL71" s="118"/>
      <c r="AM71" s="119"/>
      <c r="AN71" s="24"/>
      <c r="AO71" s="24"/>
      <c r="AP71" s="117"/>
      <c r="AQ71" s="118"/>
      <c r="AR71" s="118"/>
      <c r="AS71" s="118"/>
      <c r="AT71" s="118"/>
      <c r="AU71" s="119"/>
      <c r="AV71" s="41"/>
    </row>
    <row r="72" spans="2:48" s="3" customFormat="1" ht="12" customHeight="1" thickBot="1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2"/>
    </row>
    <row r="73" s="3" customFormat="1" ht="12" customHeight="1"/>
    <row r="74" s="3" customFormat="1" ht="12" customHeight="1"/>
    <row r="75" spans="2:39" ht="15.75" customHeight="1">
      <c r="B75" s="3"/>
      <c r="C75" s="3"/>
      <c r="D75" s="204" t="s">
        <v>46</v>
      </c>
      <c r="E75" s="205"/>
      <c r="F75" s="205"/>
      <c r="G75" s="206"/>
      <c r="H75" s="180" t="s">
        <v>50</v>
      </c>
      <c r="I75" s="181"/>
      <c r="J75" s="181"/>
      <c r="K75" s="182"/>
      <c r="L75" s="180" t="s">
        <v>51</v>
      </c>
      <c r="M75" s="181"/>
      <c r="N75" s="181"/>
      <c r="O75" s="182"/>
      <c r="P75" s="186" t="s">
        <v>36</v>
      </c>
      <c r="Q75" s="187"/>
      <c r="R75" s="187"/>
      <c r="S75" s="188"/>
      <c r="T75" s="234" t="s">
        <v>27</v>
      </c>
      <c r="U75" s="235"/>
      <c r="V75" s="235"/>
      <c r="W75" s="236"/>
      <c r="X75" s="242" t="s">
        <v>39</v>
      </c>
      <c r="Y75" s="242"/>
      <c r="Z75" s="242" t="s">
        <v>40</v>
      </c>
      <c r="AA75" s="242"/>
      <c r="AB75" s="242" t="s">
        <v>41</v>
      </c>
      <c r="AC75" s="242"/>
      <c r="AD75" s="242" t="s">
        <v>42</v>
      </c>
      <c r="AE75" s="242"/>
      <c r="AF75" s="242" t="s">
        <v>43</v>
      </c>
      <c r="AG75" s="242"/>
      <c r="AH75" s="242" t="s">
        <v>44</v>
      </c>
      <c r="AI75" s="242"/>
      <c r="AJ75" s="242" t="s">
        <v>45</v>
      </c>
      <c r="AK75" s="242"/>
      <c r="AL75" s="241"/>
      <c r="AM75" s="241"/>
    </row>
    <row r="76" spans="4:39" ht="15.75" customHeight="1">
      <c r="D76" s="207"/>
      <c r="E76" s="208"/>
      <c r="F76" s="208"/>
      <c r="G76" s="209"/>
      <c r="H76" s="183"/>
      <c r="I76" s="184"/>
      <c r="J76" s="184"/>
      <c r="K76" s="185"/>
      <c r="L76" s="183"/>
      <c r="M76" s="184"/>
      <c r="N76" s="184"/>
      <c r="O76" s="185"/>
      <c r="P76" s="189"/>
      <c r="Q76" s="190"/>
      <c r="R76" s="190"/>
      <c r="S76" s="191"/>
      <c r="T76" s="237"/>
      <c r="U76" s="238"/>
      <c r="V76" s="238"/>
      <c r="W76" s="239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1"/>
      <c r="AM76" s="241"/>
    </row>
    <row r="77" spans="4:39" ht="15.75" customHeight="1">
      <c r="D77" s="180" t="str">
        <f>H75</f>
        <v>CASCAVEL　　　FUKUOKA</v>
      </c>
      <c r="E77" s="181"/>
      <c r="F77" s="181"/>
      <c r="G77" s="182"/>
      <c r="H77" s="192"/>
      <c r="I77" s="193"/>
      <c r="J77" s="193"/>
      <c r="K77" s="194"/>
      <c r="L77" s="198" t="s">
        <v>63</v>
      </c>
      <c r="M77" s="199"/>
      <c r="N77" s="199"/>
      <c r="O77" s="200"/>
      <c r="P77" s="198" t="s">
        <v>63</v>
      </c>
      <c r="Q77" s="199"/>
      <c r="R77" s="199"/>
      <c r="S77" s="200"/>
      <c r="T77" s="198" t="s">
        <v>64</v>
      </c>
      <c r="U77" s="199"/>
      <c r="V77" s="199"/>
      <c r="W77" s="200"/>
      <c r="X77" s="240">
        <v>2</v>
      </c>
      <c r="Y77" s="240"/>
      <c r="Z77" s="240"/>
      <c r="AA77" s="240"/>
      <c r="AB77" s="240">
        <v>1</v>
      </c>
      <c r="AC77" s="240"/>
      <c r="AD77" s="240">
        <v>2</v>
      </c>
      <c r="AE77" s="240"/>
      <c r="AF77" s="240">
        <v>0</v>
      </c>
      <c r="AG77" s="240"/>
      <c r="AH77" s="240">
        <f>SUM(AD77-AF77)</f>
        <v>2</v>
      </c>
      <c r="AI77" s="240"/>
      <c r="AJ77" s="240">
        <v>7</v>
      </c>
      <c r="AK77" s="240"/>
      <c r="AL77" s="241"/>
      <c r="AM77" s="241"/>
    </row>
    <row r="78" spans="4:39" ht="15.75" customHeight="1">
      <c r="D78" s="183"/>
      <c r="E78" s="184"/>
      <c r="F78" s="184"/>
      <c r="G78" s="185"/>
      <c r="H78" s="195"/>
      <c r="I78" s="196"/>
      <c r="J78" s="196"/>
      <c r="K78" s="197"/>
      <c r="L78" s="201"/>
      <c r="M78" s="202"/>
      <c r="N78" s="202"/>
      <c r="O78" s="203"/>
      <c r="P78" s="201"/>
      <c r="Q78" s="202"/>
      <c r="R78" s="202"/>
      <c r="S78" s="203"/>
      <c r="T78" s="201"/>
      <c r="U78" s="202"/>
      <c r="V78" s="202"/>
      <c r="W78" s="203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1"/>
      <c r="AM78" s="241"/>
    </row>
    <row r="79" spans="4:39" ht="15.75" customHeight="1">
      <c r="D79" s="180" t="s">
        <v>52</v>
      </c>
      <c r="E79" s="181"/>
      <c r="F79" s="181"/>
      <c r="G79" s="182"/>
      <c r="H79" s="198" t="s">
        <v>65</v>
      </c>
      <c r="I79" s="199"/>
      <c r="J79" s="199"/>
      <c r="K79" s="200"/>
      <c r="L79" s="192"/>
      <c r="M79" s="193"/>
      <c r="N79" s="193"/>
      <c r="O79" s="194"/>
      <c r="P79" s="198" t="s">
        <v>66</v>
      </c>
      <c r="Q79" s="199"/>
      <c r="R79" s="199"/>
      <c r="S79" s="200"/>
      <c r="T79" s="198" t="s">
        <v>67</v>
      </c>
      <c r="U79" s="199"/>
      <c r="V79" s="199"/>
      <c r="W79" s="200"/>
      <c r="X79" s="240"/>
      <c r="Y79" s="240"/>
      <c r="Z79" s="240">
        <v>3</v>
      </c>
      <c r="AA79" s="240"/>
      <c r="AB79" s="240"/>
      <c r="AC79" s="240"/>
      <c r="AD79" s="240">
        <v>0</v>
      </c>
      <c r="AE79" s="240"/>
      <c r="AF79" s="240">
        <v>4</v>
      </c>
      <c r="AG79" s="240"/>
      <c r="AH79" s="240">
        <f>SUM(AD79-AF79)</f>
        <v>-4</v>
      </c>
      <c r="AI79" s="240"/>
      <c r="AJ79" s="240">
        <v>0</v>
      </c>
      <c r="AK79" s="240"/>
      <c r="AL79" s="241"/>
      <c r="AM79" s="241"/>
    </row>
    <row r="80" spans="4:39" ht="15.75" customHeight="1">
      <c r="D80" s="183"/>
      <c r="E80" s="184"/>
      <c r="F80" s="184"/>
      <c r="G80" s="185"/>
      <c r="H80" s="201"/>
      <c r="I80" s="202"/>
      <c r="J80" s="202"/>
      <c r="K80" s="203"/>
      <c r="L80" s="195"/>
      <c r="M80" s="196"/>
      <c r="N80" s="196"/>
      <c r="O80" s="197"/>
      <c r="P80" s="201"/>
      <c r="Q80" s="202"/>
      <c r="R80" s="202"/>
      <c r="S80" s="203"/>
      <c r="T80" s="201"/>
      <c r="U80" s="202"/>
      <c r="V80" s="202"/>
      <c r="W80" s="203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1"/>
      <c r="AM80" s="241"/>
    </row>
    <row r="81" spans="4:39" ht="15.75" customHeight="1">
      <c r="D81" s="186" t="str">
        <f>P75</f>
        <v>Vinculo</v>
      </c>
      <c r="E81" s="187"/>
      <c r="F81" s="187"/>
      <c r="G81" s="188"/>
      <c r="H81" s="198" t="s">
        <v>65</v>
      </c>
      <c r="I81" s="199"/>
      <c r="J81" s="199"/>
      <c r="K81" s="200"/>
      <c r="L81" s="198" t="s">
        <v>68</v>
      </c>
      <c r="M81" s="199"/>
      <c r="N81" s="199"/>
      <c r="O81" s="200"/>
      <c r="P81" s="192"/>
      <c r="Q81" s="193"/>
      <c r="R81" s="193"/>
      <c r="S81" s="194"/>
      <c r="T81" s="198" t="s">
        <v>69</v>
      </c>
      <c r="U81" s="199"/>
      <c r="V81" s="199"/>
      <c r="W81" s="200"/>
      <c r="X81" s="240">
        <v>2</v>
      </c>
      <c r="Y81" s="240"/>
      <c r="Z81" s="240">
        <v>1</v>
      </c>
      <c r="AA81" s="240"/>
      <c r="AB81" s="240"/>
      <c r="AC81" s="240"/>
      <c r="AD81" s="240">
        <v>3</v>
      </c>
      <c r="AE81" s="240"/>
      <c r="AF81" s="240">
        <v>2</v>
      </c>
      <c r="AG81" s="240"/>
      <c r="AH81" s="240">
        <f>SUM(AD81-AF81)</f>
        <v>1</v>
      </c>
      <c r="AI81" s="240"/>
      <c r="AJ81" s="240">
        <v>6</v>
      </c>
      <c r="AK81" s="240"/>
      <c r="AL81" s="241"/>
      <c r="AM81" s="241"/>
    </row>
    <row r="82" spans="4:39" ht="15.75" customHeight="1">
      <c r="D82" s="189"/>
      <c r="E82" s="190"/>
      <c r="F82" s="190"/>
      <c r="G82" s="191"/>
      <c r="H82" s="201"/>
      <c r="I82" s="202"/>
      <c r="J82" s="202"/>
      <c r="K82" s="203"/>
      <c r="L82" s="201"/>
      <c r="M82" s="202"/>
      <c r="N82" s="202"/>
      <c r="O82" s="203"/>
      <c r="P82" s="195"/>
      <c r="Q82" s="196"/>
      <c r="R82" s="196"/>
      <c r="S82" s="197"/>
      <c r="T82" s="201"/>
      <c r="U82" s="202"/>
      <c r="V82" s="202"/>
      <c r="W82" s="203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1"/>
      <c r="AM82" s="241"/>
    </row>
    <row r="83" spans="4:39" ht="15.75" customHeight="1">
      <c r="D83" s="234" t="s">
        <v>27</v>
      </c>
      <c r="E83" s="235"/>
      <c r="F83" s="235"/>
      <c r="G83" s="236"/>
      <c r="H83" s="198" t="s">
        <v>64</v>
      </c>
      <c r="I83" s="199"/>
      <c r="J83" s="199"/>
      <c r="K83" s="200"/>
      <c r="L83" s="198" t="s">
        <v>70</v>
      </c>
      <c r="M83" s="199"/>
      <c r="N83" s="199"/>
      <c r="O83" s="200"/>
      <c r="P83" s="198" t="s">
        <v>71</v>
      </c>
      <c r="Q83" s="199"/>
      <c r="R83" s="199"/>
      <c r="S83" s="200"/>
      <c r="T83" s="192"/>
      <c r="U83" s="193"/>
      <c r="V83" s="193"/>
      <c r="W83" s="194"/>
      <c r="X83" s="240">
        <v>1</v>
      </c>
      <c r="Y83" s="240"/>
      <c r="Z83" s="240">
        <v>1</v>
      </c>
      <c r="AA83" s="240"/>
      <c r="AB83" s="240">
        <v>1</v>
      </c>
      <c r="AC83" s="240"/>
      <c r="AD83" s="240">
        <v>3</v>
      </c>
      <c r="AE83" s="240"/>
      <c r="AF83" s="240">
        <v>2</v>
      </c>
      <c r="AG83" s="240"/>
      <c r="AH83" s="240">
        <f>SUM(AD83-AF83)</f>
        <v>1</v>
      </c>
      <c r="AI83" s="240"/>
      <c r="AJ83" s="240">
        <v>4</v>
      </c>
      <c r="AK83" s="240"/>
      <c r="AL83" s="241"/>
      <c r="AM83" s="241"/>
    </row>
    <row r="84" spans="4:39" ht="15.75" customHeight="1">
      <c r="D84" s="237"/>
      <c r="E84" s="238"/>
      <c r="F84" s="238"/>
      <c r="G84" s="239"/>
      <c r="H84" s="201"/>
      <c r="I84" s="202"/>
      <c r="J84" s="202"/>
      <c r="K84" s="203"/>
      <c r="L84" s="201"/>
      <c r="M84" s="202"/>
      <c r="N84" s="202"/>
      <c r="O84" s="203"/>
      <c r="P84" s="201"/>
      <c r="Q84" s="202"/>
      <c r="R84" s="202"/>
      <c r="S84" s="203"/>
      <c r="T84" s="195"/>
      <c r="U84" s="196"/>
      <c r="V84" s="196"/>
      <c r="W84" s="197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1"/>
      <c r="AM84" s="241"/>
    </row>
    <row r="85" spans="4:37" ht="15.75" customHeight="1">
      <c r="D85" s="16"/>
      <c r="E85" s="16"/>
      <c r="F85" s="16"/>
      <c r="G85" s="1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4:37" ht="15.75" customHeight="1"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4:37" ht="15.75" customHeight="1">
      <c r="D87" s="204" t="s">
        <v>47</v>
      </c>
      <c r="E87" s="205"/>
      <c r="F87" s="205"/>
      <c r="G87" s="206"/>
      <c r="H87" s="210" t="s">
        <v>49</v>
      </c>
      <c r="I87" s="211"/>
      <c r="J87" s="211"/>
      <c r="K87" s="212"/>
      <c r="L87" s="233" t="s">
        <v>28</v>
      </c>
      <c r="M87" s="216"/>
      <c r="N87" s="216"/>
      <c r="O87" s="217"/>
      <c r="P87" s="210" t="s">
        <v>53</v>
      </c>
      <c r="Q87" s="211"/>
      <c r="R87" s="211"/>
      <c r="S87" s="212"/>
      <c r="T87" s="227" t="s">
        <v>57</v>
      </c>
      <c r="U87" s="228"/>
      <c r="V87" s="228"/>
      <c r="W87" s="229"/>
      <c r="X87" s="242" t="s">
        <v>39</v>
      </c>
      <c r="Y87" s="242"/>
      <c r="Z87" s="242" t="s">
        <v>40</v>
      </c>
      <c r="AA87" s="242"/>
      <c r="AB87" s="242" t="s">
        <v>41</v>
      </c>
      <c r="AC87" s="242"/>
      <c r="AD87" s="242" t="s">
        <v>42</v>
      </c>
      <c r="AE87" s="242"/>
      <c r="AF87" s="242" t="s">
        <v>43</v>
      </c>
      <c r="AG87" s="242"/>
      <c r="AH87" s="242" t="s">
        <v>44</v>
      </c>
      <c r="AI87" s="242"/>
      <c r="AJ87" s="242" t="s">
        <v>45</v>
      </c>
      <c r="AK87" s="242"/>
    </row>
    <row r="88" spans="4:37" ht="15.75" customHeight="1">
      <c r="D88" s="207"/>
      <c r="E88" s="208"/>
      <c r="F88" s="208"/>
      <c r="G88" s="209"/>
      <c r="H88" s="213"/>
      <c r="I88" s="214"/>
      <c r="J88" s="214"/>
      <c r="K88" s="215"/>
      <c r="L88" s="218"/>
      <c r="M88" s="219"/>
      <c r="N88" s="219"/>
      <c r="O88" s="220"/>
      <c r="P88" s="213"/>
      <c r="Q88" s="214"/>
      <c r="R88" s="214"/>
      <c r="S88" s="215"/>
      <c r="T88" s="230"/>
      <c r="U88" s="231"/>
      <c r="V88" s="231"/>
      <c r="W88" s="23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</row>
    <row r="89" spans="4:37" ht="15.75" customHeight="1">
      <c r="D89" s="210" t="str">
        <f>H87</f>
        <v>R,D/DINO'S</v>
      </c>
      <c r="E89" s="211"/>
      <c r="F89" s="211"/>
      <c r="G89" s="212"/>
      <c r="H89" s="192"/>
      <c r="I89" s="193"/>
      <c r="J89" s="193"/>
      <c r="K89" s="194"/>
      <c r="L89" s="198" t="s">
        <v>70</v>
      </c>
      <c r="M89" s="199"/>
      <c r="N89" s="199"/>
      <c r="O89" s="200"/>
      <c r="P89" s="198" t="s">
        <v>72</v>
      </c>
      <c r="Q89" s="199"/>
      <c r="R89" s="199"/>
      <c r="S89" s="200"/>
      <c r="T89" s="198" t="s">
        <v>66</v>
      </c>
      <c r="U89" s="199"/>
      <c r="V89" s="199"/>
      <c r="W89" s="200"/>
      <c r="X89" s="240">
        <v>2</v>
      </c>
      <c r="Y89" s="240"/>
      <c r="Z89" s="240">
        <v>1</v>
      </c>
      <c r="AA89" s="240"/>
      <c r="AB89" s="240"/>
      <c r="AC89" s="240"/>
      <c r="AD89" s="240">
        <v>6</v>
      </c>
      <c r="AE89" s="240"/>
      <c r="AF89" s="240">
        <v>2</v>
      </c>
      <c r="AG89" s="240"/>
      <c r="AH89" s="240">
        <f>SUM(AD89-AF89)</f>
        <v>4</v>
      </c>
      <c r="AI89" s="240"/>
      <c r="AJ89" s="240">
        <v>6</v>
      </c>
      <c r="AK89" s="240"/>
    </row>
    <row r="90" spans="4:37" ht="15.75" customHeight="1">
      <c r="D90" s="213"/>
      <c r="E90" s="214"/>
      <c r="F90" s="214"/>
      <c r="G90" s="215"/>
      <c r="H90" s="195"/>
      <c r="I90" s="196"/>
      <c r="J90" s="196"/>
      <c r="K90" s="197"/>
      <c r="L90" s="201"/>
      <c r="M90" s="202"/>
      <c r="N90" s="202"/>
      <c r="O90" s="203"/>
      <c r="P90" s="201"/>
      <c r="Q90" s="202"/>
      <c r="R90" s="202"/>
      <c r="S90" s="203"/>
      <c r="T90" s="201"/>
      <c r="U90" s="202"/>
      <c r="V90" s="202"/>
      <c r="W90" s="203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</row>
    <row r="91" spans="4:37" ht="15.75" customHeight="1">
      <c r="D91" s="233" t="str">
        <f>L87</f>
        <v>ワタナベ硝子</v>
      </c>
      <c r="E91" s="216"/>
      <c r="F91" s="216"/>
      <c r="G91" s="217"/>
      <c r="H91" s="198" t="s">
        <v>67</v>
      </c>
      <c r="I91" s="199"/>
      <c r="J91" s="199"/>
      <c r="K91" s="200"/>
      <c r="L91" s="192"/>
      <c r="M91" s="193"/>
      <c r="N91" s="193"/>
      <c r="O91" s="194"/>
      <c r="P91" s="198" t="s">
        <v>73</v>
      </c>
      <c r="Q91" s="199"/>
      <c r="R91" s="199"/>
      <c r="S91" s="200"/>
      <c r="T91" s="198" t="s">
        <v>74</v>
      </c>
      <c r="U91" s="199"/>
      <c r="V91" s="199"/>
      <c r="W91" s="200"/>
      <c r="X91" s="240">
        <v>1</v>
      </c>
      <c r="Y91" s="240"/>
      <c r="Z91" s="240">
        <v>2</v>
      </c>
      <c r="AA91" s="240"/>
      <c r="AB91" s="240"/>
      <c r="AC91" s="240"/>
      <c r="AD91" s="240">
        <v>3</v>
      </c>
      <c r="AE91" s="240"/>
      <c r="AF91" s="240">
        <v>7</v>
      </c>
      <c r="AG91" s="240"/>
      <c r="AH91" s="240">
        <f>SUM(AD91-AF91)</f>
        <v>-4</v>
      </c>
      <c r="AI91" s="240"/>
      <c r="AJ91" s="240">
        <v>3</v>
      </c>
      <c r="AK91" s="240"/>
    </row>
    <row r="92" spans="4:37" ht="15.75" customHeight="1">
      <c r="D92" s="218"/>
      <c r="E92" s="219"/>
      <c r="F92" s="219"/>
      <c r="G92" s="220"/>
      <c r="H92" s="201"/>
      <c r="I92" s="202"/>
      <c r="J92" s="202"/>
      <c r="K92" s="203"/>
      <c r="L92" s="195"/>
      <c r="M92" s="196"/>
      <c r="N92" s="196"/>
      <c r="O92" s="197"/>
      <c r="P92" s="201"/>
      <c r="Q92" s="202"/>
      <c r="R92" s="202"/>
      <c r="S92" s="203"/>
      <c r="T92" s="201"/>
      <c r="U92" s="202"/>
      <c r="V92" s="202"/>
      <c r="W92" s="203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</row>
    <row r="93" spans="4:37" ht="15.75" customHeight="1">
      <c r="D93" s="210" t="str">
        <f>P87</f>
        <v>WIDE-AUTO</v>
      </c>
      <c r="E93" s="211"/>
      <c r="F93" s="211"/>
      <c r="G93" s="212"/>
      <c r="H93" s="198" t="s">
        <v>75</v>
      </c>
      <c r="I93" s="199"/>
      <c r="J93" s="199"/>
      <c r="K93" s="200"/>
      <c r="L93" s="198" t="s">
        <v>76</v>
      </c>
      <c r="M93" s="199"/>
      <c r="N93" s="199"/>
      <c r="O93" s="200"/>
      <c r="P93" s="192"/>
      <c r="Q93" s="193"/>
      <c r="R93" s="193"/>
      <c r="S93" s="194"/>
      <c r="T93" s="198" t="s">
        <v>67</v>
      </c>
      <c r="U93" s="199"/>
      <c r="V93" s="199"/>
      <c r="W93" s="200"/>
      <c r="X93" s="240"/>
      <c r="Y93" s="240"/>
      <c r="Z93" s="240">
        <v>3</v>
      </c>
      <c r="AA93" s="240"/>
      <c r="AB93" s="240"/>
      <c r="AC93" s="240"/>
      <c r="AD93" s="240">
        <v>3</v>
      </c>
      <c r="AE93" s="240"/>
      <c r="AF93" s="240">
        <v>9</v>
      </c>
      <c r="AG93" s="240"/>
      <c r="AH93" s="240">
        <f>SUM(AD93-AF93)</f>
        <v>-6</v>
      </c>
      <c r="AI93" s="240"/>
      <c r="AJ93" s="240">
        <v>0</v>
      </c>
      <c r="AK93" s="240"/>
    </row>
    <row r="94" spans="4:37" ht="15.75" customHeight="1">
      <c r="D94" s="213"/>
      <c r="E94" s="214"/>
      <c r="F94" s="214"/>
      <c r="G94" s="215"/>
      <c r="H94" s="201"/>
      <c r="I94" s="202"/>
      <c r="J94" s="202"/>
      <c r="K94" s="203"/>
      <c r="L94" s="201"/>
      <c r="M94" s="202"/>
      <c r="N94" s="202"/>
      <c r="O94" s="203"/>
      <c r="P94" s="195"/>
      <c r="Q94" s="196"/>
      <c r="R94" s="196"/>
      <c r="S94" s="197"/>
      <c r="T94" s="201"/>
      <c r="U94" s="202"/>
      <c r="V94" s="202"/>
      <c r="W94" s="203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</row>
    <row r="95" spans="4:37" ht="15.75" customHeight="1">
      <c r="D95" s="227" t="s">
        <v>57</v>
      </c>
      <c r="E95" s="228"/>
      <c r="F95" s="228"/>
      <c r="G95" s="229"/>
      <c r="H95" s="198" t="s">
        <v>68</v>
      </c>
      <c r="I95" s="199"/>
      <c r="J95" s="199"/>
      <c r="K95" s="200"/>
      <c r="L95" s="198" t="s">
        <v>77</v>
      </c>
      <c r="M95" s="199"/>
      <c r="N95" s="199"/>
      <c r="O95" s="200"/>
      <c r="P95" s="198" t="s">
        <v>70</v>
      </c>
      <c r="Q95" s="199"/>
      <c r="R95" s="199"/>
      <c r="S95" s="200"/>
      <c r="T95" s="192"/>
      <c r="U95" s="193"/>
      <c r="V95" s="193"/>
      <c r="W95" s="194"/>
      <c r="X95" s="240">
        <v>3</v>
      </c>
      <c r="Y95" s="240"/>
      <c r="Z95" s="240"/>
      <c r="AA95" s="240"/>
      <c r="AB95" s="240"/>
      <c r="AC95" s="240"/>
      <c r="AD95" s="240">
        <v>6</v>
      </c>
      <c r="AE95" s="240"/>
      <c r="AF95" s="240">
        <v>0</v>
      </c>
      <c r="AG95" s="240"/>
      <c r="AH95" s="240">
        <f>SUM(AD95-AF95)</f>
        <v>6</v>
      </c>
      <c r="AI95" s="240"/>
      <c r="AJ95" s="240">
        <v>9</v>
      </c>
      <c r="AK95" s="240"/>
    </row>
    <row r="96" spans="4:37" ht="15.75" customHeight="1">
      <c r="D96" s="230"/>
      <c r="E96" s="231"/>
      <c r="F96" s="231"/>
      <c r="G96" s="232"/>
      <c r="H96" s="201"/>
      <c r="I96" s="202"/>
      <c r="J96" s="202"/>
      <c r="K96" s="203"/>
      <c r="L96" s="201"/>
      <c r="M96" s="202"/>
      <c r="N96" s="202"/>
      <c r="O96" s="203"/>
      <c r="P96" s="201"/>
      <c r="Q96" s="202"/>
      <c r="R96" s="202"/>
      <c r="S96" s="203"/>
      <c r="T96" s="195"/>
      <c r="U96" s="196"/>
      <c r="V96" s="196"/>
      <c r="W96" s="197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</row>
    <row r="97" spans="4:37" ht="15.75" customHeight="1"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4:37" ht="15.75" customHeight="1"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4:37" ht="15.75" customHeight="1">
      <c r="D99" s="204" t="s">
        <v>48</v>
      </c>
      <c r="E99" s="205"/>
      <c r="F99" s="205"/>
      <c r="G99" s="206"/>
      <c r="H99" s="210" t="s">
        <v>55</v>
      </c>
      <c r="I99" s="211"/>
      <c r="J99" s="211"/>
      <c r="K99" s="212"/>
      <c r="L99" s="210" t="s">
        <v>56</v>
      </c>
      <c r="M99" s="211"/>
      <c r="N99" s="211"/>
      <c r="O99" s="212"/>
      <c r="P99" s="210" t="s">
        <v>59</v>
      </c>
      <c r="Q99" s="216"/>
      <c r="R99" s="216"/>
      <c r="S99" s="217"/>
      <c r="T99" s="210" t="s">
        <v>54</v>
      </c>
      <c r="U99" s="211"/>
      <c r="V99" s="211"/>
      <c r="W99" s="212"/>
      <c r="X99" s="242" t="s">
        <v>39</v>
      </c>
      <c r="Y99" s="242"/>
      <c r="Z99" s="242" t="s">
        <v>40</v>
      </c>
      <c r="AA99" s="242"/>
      <c r="AB99" s="242" t="s">
        <v>41</v>
      </c>
      <c r="AC99" s="242"/>
      <c r="AD99" s="242" t="s">
        <v>42</v>
      </c>
      <c r="AE99" s="242"/>
      <c r="AF99" s="242" t="s">
        <v>43</v>
      </c>
      <c r="AG99" s="242"/>
      <c r="AH99" s="242" t="s">
        <v>44</v>
      </c>
      <c r="AI99" s="242"/>
      <c r="AJ99" s="242" t="s">
        <v>45</v>
      </c>
      <c r="AK99" s="242"/>
    </row>
    <row r="100" spans="4:37" ht="15.75" customHeight="1">
      <c r="D100" s="207"/>
      <c r="E100" s="208"/>
      <c r="F100" s="208"/>
      <c r="G100" s="209"/>
      <c r="H100" s="213"/>
      <c r="I100" s="214"/>
      <c r="J100" s="214"/>
      <c r="K100" s="215"/>
      <c r="L100" s="213"/>
      <c r="M100" s="214"/>
      <c r="N100" s="214"/>
      <c r="O100" s="215"/>
      <c r="P100" s="218"/>
      <c r="Q100" s="219"/>
      <c r="R100" s="219"/>
      <c r="S100" s="220"/>
      <c r="T100" s="213"/>
      <c r="U100" s="214"/>
      <c r="V100" s="214"/>
      <c r="W100" s="215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</row>
    <row r="101" spans="4:37" ht="15.75" customHeight="1">
      <c r="D101" s="210" t="str">
        <f>H99</f>
        <v>Junjies</v>
      </c>
      <c r="E101" s="211"/>
      <c r="F101" s="211"/>
      <c r="G101" s="212"/>
      <c r="H101" s="192"/>
      <c r="I101" s="193"/>
      <c r="J101" s="193"/>
      <c r="K101" s="194"/>
      <c r="L101" s="198" t="s">
        <v>78</v>
      </c>
      <c r="M101" s="199"/>
      <c r="N101" s="199"/>
      <c r="O101" s="200"/>
      <c r="P101" s="198" t="s">
        <v>64</v>
      </c>
      <c r="Q101" s="199"/>
      <c r="R101" s="199"/>
      <c r="S101" s="200"/>
      <c r="T101" s="198" t="s">
        <v>79</v>
      </c>
      <c r="U101" s="199"/>
      <c r="V101" s="199"/>
      <c r="W101" s="200"/>
      <c r="X101" s="240">
        <v>1</v>
      </c>
      <c r="Y101" s="240"/>
      <c r="Z101" s="240"/>
      <c r="AA101" s="240"/>
      <c r="AB101" s="240">
        <v>2</v>
      </c>
      <c r="AC101" s="240"/>
      <c r="AD101" s="240">
        <v>5</v>
      </c>
      <c r="AE101" s="240"/>
      <c r="AF101" s="240">
        <v>4</v>
      </c>
      <c r="AG101" s="240"/>
      <c r="AH101" s="240">
        <f>SUM(AD101-AF101)</f>
        <v>1</v>
      </c>
      <c r="AI101" s="240"/>
      <c r="AJ101" s="240">
        <v>5</v>
      </c>
      <c r="AK101" s="240"/>
    </row>
    <row r="102" spans="4:37" ht="15.75" customHeight="1">
      <c r="D102" s="213"/>
      <c r="E102" s="214"/>
      <c r="F102" s="214"/>
      <c r="G102" s="215"/>
      <c r="H102" s="195"/>
      <c r="I102" s="196"/>
      <c r="J102" s="196"/>
      <c r="K102" s="197"/>
      <c r="L102" s="201"/>
      <c r="M102" s="202"/>
      <c r="N102" s="202"/>
      <c r="O102" s="203"/>
      <c r="P102" s="201"/>
      <c r="Q102" s="202"/>
      <c r="R102" s="202"/>
      <c r="S102" s="203"/>
      <c r="T102" s="201"/>
      <c r="U102" s="202"/>
      <c r="V102" s="202"/>
      <c r="W102" s="203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</row>
    <row r="103" spans="4:37" ht="15.75" customHeight="1">
      <c r="D103" s="210" t="str">
        <f>L99</f>
        <v>the Soul</v>
      </c>
      <c r="E103" s="211"/>
      <c r="F103" s="211"/>
      <c r="G103" s="212"/>
      <c r="H103" s="198" t="s">
        <v>78</v>
      </c>
      <c r="I103" s="199"/>
      <c r="J103" s="199"/>
      <c r="K103" s="200"/>
      <c r="L103" s="192"/>
      <c r="M103" s="193"/>
      <c r="N103" s="193"/>
      <c r="O103" s="194"/>
      <c r="P103" s="198" t="s">
        <v>77</v>
      </c>
      <c r="Q103" s="199"/>
      <c r="R103" s="199"/>
      <c r="S103" s="200"/>
      <c r="T103" s="198" t="s">
        <v>80</v>
      </c>
      <c r="U103" s="199"/>
      <c r="V103" s="199"/>
      <c r="W103" s="200"/>
      <c r="X103" s="240">
        <v>1</v>
      </c>
      <c r="Y103" s="240"/>
      <c r="Z103" s="240">
        <v>1</v>
      </c>
      <c r="AA103" s="240"/>
      <c r="AB103" s="240">
        <v>1</v>
      </c>
      <c r="AC103" s="240"/>
      <c r="AD103" s="240">
        <v>7</v>
      </c>
      <c r="AE103" s="240"/>
      <c r="AF103" s="240">
        <v>9</v>
      </c>
      <c r="AG103" s="240"/>
      <c r="AH103" s="240">
        <f>SUM(AD103-AF103)</f>
        <v>-2</v>
      </c>
      <c r="AI103" s="240"/>
      <c r="AJ103" s="240">
        <v>4</v>
      </c>
      <c r="AK103" s="240"/>
    </row>
    <row r="104" spans="4:37" ht="15.75" customHeight="1">
      <c r="D104" s="213"/>
      <c r="E104" s="214"/>
      <c r="F104" s="214"/>
      <c r="G104" s="215"/>
      <c r="H104" s="201"/>
      <c r="I104" s="202"/>
      <c r="J104" s="202"/>
      <c r="K104" s="203"/>
      <c r="L104" s="195"/>
      <c r="M104" s="196"/>
      <c r="N104" s="196"/>
      <c r="O104" s="197"/>
      <c r="P104" s="201"/>
      <c r="Q104" s="202"/>
      <c r="R104" s="202"/>
      <c r="S104" s="203"/>
      <c r="T104" s="201"/>
      <c r="U104" s="202"/>
      <c r="V104" s="202"/>
      <c r="W104" s="203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</row>
    <row r="105" spans="4:37" ht="15.75" customHeight="1">
      <c r="D105" s="210" t="s">
        <v>59</v>
      </c>
      <c r="E105" s="216"/>
      <c r="F105" s="216"/>
      <c r="G105" s="217"/>
      <c r="H105" s="198" t="s">
        <v>64</v>
      </c>
      <c r="I105" s="199"/>
      <c r="J105" s="199"/>
      <c r="K105" s="200"/>
      <c r="L105" s="198" t="s">
        <v>74</v>
      </c>
      <c r="M105" s="199"/>
      <c r="N105" s="199"/>
      <c r="O105" s="200"/>
      <c r="P105" s="192"/>
      <c r="Q105" s="193"/>
      <c r="R105" s="193"/>
      <c r="S105" s="194"/>
      <c r="T105" s="198" t="s">
        <v>81</v>
      </c>
      <c r="U105" s="199"/>
      <c r="V105" s="199"/>
      <c r="W105" s="200"/>
      <c r="X105" s="240"/>
      <c r="Y105" s="240"/>
      <c r="Z105" s="240">
        <v>2</v>
      </c>
      <c r="AA105" s="240"/>
      <c r="AB105" s="240">
        <v>1</v>
      </c>
      <c r="AC105" s="240"/>
      <c r="AD105" s="240">
        <v>0</v>
      </c>
      <c r="AE105" s="240"/>
      <c r="AF105" s="240">
        <v>9</v>
      </c>
      <c r="AG105" s="240"/>
      <c r="AH105" s="240">
        <f>SUM(AD105-AF105)</f>
        <v>-9</v>
      </c>
      <c r="AI105" s="240"/>
      <c r="AJ105" s="240">
        <v>1</v>
      </c>
      <c r="AK105" s="240"/>
    </row>
    <row r="106" spans="4:37" ht="15.75" customHeight="1">
      <c r="D106" s="218"/>
      <c r="E106" s="219"/>
      <c r="F106" s="219"/>
      <c r="G106" s="220"/>
      <c r="H106" s="201"/>
      <c r="I106" s="202"/>
      <c r="J106" s="202"/>
      <c r="K106" s="203"/>
      <c r="L106" s="201"/>
      <c r="M106" s="202"/>
      <c r="N106" s="202"/>
      <c r="O106" s="203"/>
      <c r="P106" s="195"/>
      <c r="Q106" s="196"/>
      <c r="R106" s="196"/>
      <c r="S106" s="197"/>
      <c r="T106" s="201"/>
      <c r="U106" s="202"/>
      <c r="V106" s="202"/>
      <c r="W106" s="203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</row>
    <row r="107" spans="4:37" ht="15.75" customHeight="1">
      <c r="D107" s="210" t="str">
        <f>T99</f>
        <v>ESPERANCA</v>
      </c>
      <c r="E107" s="211"/>
      <c r="F107" s="211"/>
      <c r="G107" s="212"/>
      <c r="H107" s="198" t="s">
        <v>82</v>
      </c>
      <c r="I107" s="199"/>
      <c r="J107" s="199"/>
      <c r="K107" s="200"/>
      <c r="L107" s="198" t="s">
        <v>83</v>
      </c>
      <c r="M107" s="199"/>
      <c r="N107" s="199"/>
      <c r="O107" s="200"/>
      <c r="P107" s="198" t="s">
        <v>84</v>
      </c>
      <c r="Q107" s="199"/>
      <c r="R107" s="199"/>
      <c r="S107" s="200"/>
      <c r="T107" s="192"/>
      <c r="U107" s="193"/>
      <c r="V107" s="193"/>
      <c r="W107" s="194"/>
      <c r="X107" s="240">
        <v>2</v>
      </c>
      <c r="Y107" s="240"/>
      <c r="Z107" s="240">
        <v>1</v>
      </c>
      <c r="AA107" s="240"/>
      <c r="AB107" s="240"/>
      <c r="AC107" s="240"/>
      <c r="AD107" s="240">
        <v>13</v>
      </c>
      <c r="AE107" s="240"/>
      <c r="AF107" s="240">
        <v>3</v>
      </c>
      <c r="AG107" s="240"/>
      <c r="AH107" s="240">
        <f>SUM(AD107-AF107)</f>
        <v>10</v>
      </c>
      <c r="AI107" s="240"/>
      <c r="AJ107" s="240">
        <v>6</v>
      </c>
      <c r="AK107" s="240"/>
    </row>
    <row r="108" spans="4:37" ht="15.75" customHeight="1">
      <c r="D108" s="213"/>
      <c r="E108" s="214"/>
      <c r="F108" s="214"/>
      <c r="G108" s="215"/>
      <c r="H108" s="201"/>
      <c r="I108" s="202"/>
      <c r="J108" s="202"/>
      <c r="K108" s="203"/>
      <c r="L108" s="201"/>
      <c r="M108" s="202"/>
      <c r="N108" s="202"/>
      <c r="O108" s="203"/>
      <c r="P108" s="201"/>
      <c r="Q108" s="202"/>
      <c r="R108" s="202"/>
      <c r="S108" s="203"/>
      <c r="T108" s="195"/>
      <c r="U108" s="196"/>
      <c r="V108" s="196"/>
      <c r="W108" s="197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</row>
    <row r="109" spans="4:37" ht="13.5"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4:37" ht="13.5"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4:37" ht="13.5">
      <c r="D111" s="204" t="s">
        <v>58</v>
      </c>
      <c r="E111" s="205"/>
      <c r="F111" s="205"/>
      <c r="G111" s="206"/>
      <c r="H111" s="221" t="s">
        <v>29</v>
      </c>
      <c r="I111" s="222"/>
      <c r="J111" s="222"/>
      <c r="K111" s="223"/>
      <c r="L111" s="210" t="s">
        <v>30</v>
      </c>
      <c r="M111" s="211"/>
      <c r="N111" s="211"/>
      <c r="O111" s="212"/>
      <c r="P111" s="210" t="s">
        <v>31</v>
      </c>
      <c r="Q111" s="211"/>
      <c r="R111" s="211"/>
      <c r="S111" s="212"/>
      <c r="T111" s="221" t="s">
        <v>60</v>
      </c>
      <c r="U111" s="222"/>
      <c r="V111" s="222"/>
      <c r="W111" s="223"/>
      <c r="X111" s="242" t="s">
        <v>39</v>
      </c>
      <c r="Y111" s="242"/>
      <c r="Z111" s="242" t="s">
        <v>40</v>
      </c>
      <c r="AA111" s="242"/>
      <c r="AB111" s="242" t="s">
        <v>41</v>
      </c>
      <c r="AC111" s="242"/>
      <c r="AD111" s="242" t="s">
        <v>42</v>
      </c>
      <c r="AE111" s="242"/>
      <c r="AF111" s="242" t="s">
        <v>43</v>
      </c>
      <c r="AG111" s="242"/>
      <c r="AH111" s="242" t="s">
        <v>44</v>
      </c>
      <c r="AI111" s="242"/>
      <c r="AJ111" s="242" t="s">
        <v>45</v>
      </c>
      <c r="AK111" s="242"/>
    </row>
    <row r="112" spans="4:37" ht="13.5">
      <c r="D112" s="207"/>
      <c r="E112" s="208"/>
      <c r="F112" s="208"/>
      <c r="G112" s="209"/>
      <c r="H112" s="224"/>
      <c r="I112" s="225"/>
      <c r="J112" s="225"/>
      <c r="K112" s="226"/>
      <c r="L112" s="213"/>
      <c r="M112" s="214"/>
      <c r="N112" s="214"/>
      <c r="O112" s="215"/>
      <c r="P112" s="213"/>
      <c r="Q112" s="214"/>
      <c r="R112" s="214"/>
      <c r="S112" s="215"/>
      <c r="T112" s="224"/>
      <c r="U112" s="225"/>
      <c r="V112" s="225"/>
      <c r="W112" s="226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</row>
    <row r="113" spans="4:37" ht="13.5">
      <c r="D113" s="221" t="s">
        <v>29</v>
      </c>
      <c r="E113" s="222"/>
      <c r="F113" s="222"/>
      <c r="G113" s="223"/>
      <c r="H113" s="192"/>
      <c r="I113" s="193"/>
      <c r="J113" s="193"/>
      <c r="K113" s="194"/>
      <c r="L113" s="198" t="s">
        <v>75</v>
      </c>
      <c r="M113" s="199"/>
      <c r="N113" s="199"/>
      <c r="O113" s="200"/>
      <c r="P113" s="198" t="s">
        <v>76</v>
      </c>
      <c r="Q113" s="199"/>
      <c r="R113" s="199"/>
      <c r="S113" s="200"/>
      <c r="T113" s="198" t="s">
        <v>85</v>
      </c>
      <c r="U113" s="199"/>
      <c r="V113" s="199"/>
      <c r="W113" s="200"/>
      <c r="X113" s="240"/>
      <c r="Y113" s="240"/>
      <c r="Z113" s="240">
        <v>2</v>
      </c>
      <c r="AA113" s="240"/>
      <c r="AB113" s="240">
        <v>1</v>
      </c>
      <c r="AC113" s="240"/>
      <c r="AD113" s="240">
        <v>4</v>
      </c>
      <c r="AE113" s="240"/>
      <c r="AF113" s="240">
        <v>8</v>
      </c>
      <c r="AG113" s="240"/>
      <c r="AH113" s="240">
        <f>SUM(AD113-AF113)</f>
        <v>-4</v>
      </c>
      <c r="AI113" s="240"/>
      <c r="AJ113" s="240">
        <v>1</v>
      </c>
      <c r="AK113" s="240"/>
    </row>
    <row r="114" spans="4:37" ht="13.5">
      <c r="D114" s="224"/>
      <c r="E114" s="225"/>
      <c r="F114" s="225"/>
      <c r="G114" s="226"/>
      <c r="H114" s="195"/>
      <c r="I114" s="196"/>
      <c r="J114" s="196"/>
      <c r="K114" s="197"/>
      <c r="L114" s="201"/>
      <c r="M114" s="202"/>
      <c r="N114" s="202"/>
      <c r="O114" s="203"/>
      <c r="P114" s="201"/>
      <c r="Q114" s="202"/>
      <c r="R114" s="202"/>
      <c r="S114" s="203"/>
      <c r="T114" s="201"/>
      <c r="U114" s="202"/>
      <c r="V114" s="202"/>
      <c r="W114" s="203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</row>
    <row r="115" spans="4:37" ht="13.5">
      <c r="D115" s="210" t="str">
        <f>L111</f>
        <v>GANTS</v>
      </c>
      <c r="E115" s="211"/>
      <c r="F115" s="211"/>
      <c r="G115" s="212"/>
      <c r="H115" s="198" t="s">
        <v>72</v>
      </c>
      <c r="I115" s="199"/>
      <c r="J115" s="199"/>
      <c r="K115" s="200"/>
      <c r="L115" s="192"/>
      <c r="M115" s="193"/>
      <c r="N115" s="193"/>
      <c r="O115" s="194"/>
      <c r="P115" s="198" t="s">
        <v>86</v>
      </c>
      <c r="Q115" s="199"/>
      <c r="R115" s="199"/>
      <c r="S115" s="200"/>
      <c r="T115" s="198" t="s">
        <v>69</v>
      </c>
      <c r="U115" s="199"/>
      <c r="V115" s="199"/>
      <c r="W115" s="200"/>
      <c r="X115" s="240">
        <v>2</v>
      </c>
      <c r="Y115" s="240"/>
      <c r="Z115" s="240">
        <v>1</v>
      </c>
      <c r="AA115" s="240"/>
      <c r="AB115" s="240"/>
      <c r="AC115" s="240"/>
      <c r="AD115" s="240">
        <v>6</v>
      </c>
      <c r="AE115" s="240"/>
      <c r="AF115" s="240">
        <v>3</v>
      </c>
      <c r="AG115" s="240"/>
      <c r="AH115" s="240">
        <f>SUM(AD115-AF115)</f>
        <v>3</v>
      </c>
      <c r="AI115" s="240"/>
      <c r="AJ115" s="240">
        <v>6</v>
      </c>
      <c r="AK115" s="240"/>
    </row>
    <row r="116" spans="4:37" ht="13.5">
      <c r="D116" s="213"/>
      <c r="E116" s="214"/>
      <c r="F116" s="214"/>
      <c r="G116" s="215"/>
      <c r="H116" s="201"/>
      <c r="I116" s="202"/>
      <c r="J116" s="202"/>
      <c r="K116" s="203"/>
      <c r="L116" s="195"/>
      <c r="M116" s="196"/>
      <c r="N116" s="196"/>
      <c r="O116" s="197"/>
      <c r="P116" s="201"/>
      <c r="Q116" s="202"/>
      <c r="R116" s="202"/>
      <c r="S116" s="203"/>
      <c r="T116" s="201"/>
      <c r="U116" s="202"/>
      <c r="V116" s="202"/>
      <c r="W116" s="203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</row>
    <row r="117" spans="4:37" ht="13.5">
      <c r="D117" s="210" t="str">
        <f>P111</f>
        <v>NBU FC</v>
      </c>
      <c r="E117" s="211"/>
      <c r="F117" s="211"/>
      <c r="G117" s="212"/>
      <c r="H117" s="198" t="s">
        <v>73</v>
      </c>
      <c r="I117" s="199"/>
      <c r="J117" s="199"/>
      <c r="K117" s="200"/>
      <c r="L117" s="198" t="s">
        <v>87</v>
      </c>
      <c r="M117" s="199"/>
      <c r="N117" s="199"/>
      <c r="O117" s="200"/>
      <c r="P117" s="192"/>
      <c r="Q117" s="193"/>
      <c r="R117" s="193"/>
      <c r="S117" s="194"/>
      <c r="T117" s="198" t="s">
        <v>69</v>
      </c>
      <c r="U117" s="199"/>
      <c r="V117" s="199"/>
      <c r="W117" s="200"/>
      <c r="X117" s="240">
        <v>3</v>
      </c>
      <c r="Y117" s="240"/>
      <c r="Z117" s="240"/>
      <c r="AA117" s="240"/>
      <c r="AB117" s="240"/>
      <c r="AC117" s="240"/>
      <c r="AD117" s="240">
        <v>7</v>
      </c>
      <c r="AE117" s="240"/>
      <c r="AF117" s="240">
        <v>3</v>
      </c>
      <c r="AG117" s="240"/>
      <c r="AH117" s="240">
        <f>SUM(AD117-AF117)</f>
        <v>4</v>
      </c>
      <c r="AI117" s="240"/>
      <c r="AJ117" s="240">
        <v>9</v>
      </c>
      <c r="AK117" s="240"/>
    </row>
    <row r="118" spans="4:37" ht="13.5">
      <c r="D118" s="213"/>
      <c r="E118" s="214"/>
      <c r="F118" s="214"/>
      <c r="G118" s="215"/>
      <c r="H118" s="201"/>
      <c r="I118" s="202"/>
      <c r="J118" s="202"/>
      <c r="K118" s="203"/>
      <c r="L118" s="201"/>
      <c r="M118" s="202"/>
      <c r="N118" s="202"/>
      <c r="O118" s="203"/>
      <c r="P118" s="195"/>
      <c r="Q118" s="196"/>
      <c r="R118" s="196"/>
      <c r="S118" s="197"/>
      <c r="T118" s="201"/>
      <c r="U118" s="202"/>
      <c r="V118" s="202"/>
      <c r="W118" s="203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</row>
    <row r="119" spans="4:37" ht="13.5">
      <c r="D119" s="221" t="s">
        <v>61</v>
      </c>
      <c r="E119" s="222"/>
      <c r="F119" s="222"/>
      <c r="G119" s="223"/>
      <c r="H119" s="198" t="s">
        <v>85</v>
      </c>
      <c r="I119" s="199"/>
      <c r="J119" s="199"/>
      <c r="K119" s="200"/>
      <c r="L119" s="198" t="s">
        <v>71</v>
      </c>
      <c r="M119" s="199"/>
      <c r="N119" s="199"/>
      <c r="O119" s="200"/>
      <c r="P119" s="198" t="s">
        <v>71</v>
      </c>
      <c r="Q119" s="199"/>
      <c r="R119" s="199"/>
      <c r="S119" s="200"/>
      <c r="T119" s="192"/>
      <c r="U119" s="193"/>
      <c r="V119" s="193"/>
      <c r="W119" s="194"/>
      <c r="X119" s="240"/>
      <c r="Y119" s="240"/>
      <c r="Z119" s="240">
        <v>2</v>
      </c>
      <c r="AA119" s="240"/>
      <c r="AB119" s="240">
        <v>1</v>
      </c>
      <c r="AC119" s="240"/>
      <c r="AD119" s="240">
        <v>3</v>
      </c>
      <c r="AE119" s="240"/>
      <c r="AF119" s="240">
        <v>5</v>
      </c>
      <c r="AG119" s="240"/>
      <c r="AH119" s="240">
        <f>SUM(AD119-AF119)</f>
        <v>-2</v>
      </c>
      <c r="AI119" s="240"/>
      <c r="AJ119" s="240">
        <v>1</v>
      </c>
      <c r="AK119" s="240"/>
    </row>
    <row r="120" spans="4:37" ht="13.5">
      <c r="D120" s="224"/>
      <c r="E120" s="225"/>
      <c r="F120" s="225"/>
      <c r="G120" s="226"/>
      <c r="H120" s="201"/>
      <c r="I120" s="202"/>
      <c r="J120" s="202"/>
      <c r="K120" s="203"/>
      <c r="L120" s="201"/>
      <c r="M120" s="202"/>
      <c r="N120" s="202"/>
      <c r="O120" s="203"/>
      <c r="P120" s="201"/>
      <c r="Q120" s="202"/>
      <c r="R120" s="202"/>
      <c r="S120" s="203"/>
      <c r="T120" s="195"/>
      <c r="U120" s="196"/>
      <c r="V120" s="196"/>
      <c r="W120" s="197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</row>
  </sheetData>
  <mergeCells count="325">
    <mergeCell ref="AA9:AR9"/>
    <mergeCell ref="AA8:AR8"/>
    <mergeCell ref="AA7:AR7"/>
    <mergeCell ref="B8:H8"/>
    <mergeCell ref="I8:T8"/>
    <mergeCell ref="B9:H9"/>
    <mergeCell ref="I9:T9"/>
    <mergeCell ref="AA5:AR5"/>
    <mergeCell ref="AA6:AR6"/>
    <mergeCell ref="AA11:AR11"/>
    <mergeCell ref="AA10:AR10"/>
    <mergeCell ref="V8:Z8"/>
    <mergeCell ref="V9:Z9"/>
    <mergeCell ref="V10:Z10"/>
    <mergeCell ref="V11:Z11"/>
    <mergeCell ref="V7:Z7"/>
    <mergeCell ref="V5:Z5"/>
    <mergeCell ref="V4:Z4"/>
    <mergeCell ref="V3:Z3"/>
    <mergeCell ref="V6:Z6"/>
    <mergeCell ref="AA3:AQ3"/>
    <mergeCell ref="AA4:AQ4"/>
    <mergeCell ref="B10:H10"/>
    <mergeCell ref="B11:H11"/>
    <mergeCell ref="I4:T4"/>
    <mergeCell ref="I5:T5"/>
    <mergeCell ref="I6:T6"/>
    <mergeCell ref="I7:T7"/>
    <mergeCell ref="I11:T11"/>
    <mergeCell ref="I10:T10"/>
    <mergeCell ref="B4:H4"/>
    <mergeCell ref="B5:H5"/>
    <mergeCell ref="B6:H6"/>
    <mergeCell ref="B7:H7"/>
    <mergeCell ref="AF119:AG120"/>
    <mergeCell ref="AH119:AI120"/>
    <mergeCell ref="AF115:AG116"/>
    <mergeCell ref="AH115:AI116"/>
    <mergeCell ref="AB115:AC116"/>
    <mergeCell ref="AD115:AE116"/>
    <mergeCell ref="AF111:AG112"/>
    <mergeCell ref="AH111:AI112"/>
    <mergeCell ref="AJ119:AK120"/>
    <mergeCell ref="X119:Y120"/>
    <mergeCell ref="Z119:AA120"/>
    <mergeCell ref="AB119:AC120"/>
    <mergeCell ref="AD119:AE120"/>
    <mergeCell ref="AJ115:AK116"/>
    <mergeCell ref="X117:Y118"/>
    <mergeCell ref="Z117:AA118"/>
    <mergeCell ref="AB117:AC118"/>
    <mergeCell ref="AD117:AE118"/>
    <mergeCell ref="AF117:AG118"/>
    <mergeCell ref="AH117:AI118"/>
    <mergeCell ref="AJ117:AK118"/>
    <mergeCell ref="X115:Y116"/>
    <mergeCell ref="Z115:AA116"/>
    <mergeCell ref="AJ111:AK112"/>
    <mergeCell ref="X113:Y114"/>
    <mergeCell ref="Z113:AA114"/>
    <mergeCell ref="AB113:AC114"/>
    <mergeCell ref="AD113:AE114"/>
    <mergeCell ref="AF113:AG114"/>
    <mergeCell ref="AH113:AI114"/>
    <mergeCell ref="AJ113:AK114"/>
    <mergeCell ref="X111:Y112"/>
    <mergeCell ref="Z111:AA112"/>
    <mergeCell ref="AB111:AC112"/>
    <mergeCell ref="AD111:AE112"/>
    <mergeCell ref="AF105:AG106"/>
    <mergeCell ref="AH105:AI106"/>
    <mergeCell ref="AB105:AC106"/>
    <mergeCell ref="AD105:AE106"/>
    <mergeCell ref="AJ105:AK106"/>
    <mergeCell ref="X107:Y108"/>
    <mergeCell ref="Z107:AA108"/>
    <mergeCell ref="AB107:AC108"/>
    <mergeCell ref="AD107:AE108"/>
    <mergeCell ref="AF107:AG108"/>
    <mergeCell ref="AH107:AI108"/>
    <mergeCell ref="AJ107:AK108"/>
    <mergeCell ref="X105:Y106"/>
    <mergeCell ref="Z105:AA106"/>
    <mergeCell ref="AF101:AG102"/>
    <mergeCell ref="AH101:AI102"/>
    <mergeCell ref="AJ101:AK102"/>
    <mergeCell ref="X103:Y104"/>
    <mergeCell ref="Z103:AA104"/>
    <mergeCell ref="AB103:AC104"/>
    <mergeCell ref="AD103:AE104"/>
    <mergeCell ref="AF103:AG104"/>
    <mergeCell ref="AH103:AI104"/>
    <mergeCell ref="AJ103:AK104"/>
    <mergeCell ref="X101:Y102"/>
    <mergeCell ref="Z101:AA102"/>
    <mergeCell ref="AB101:AC102"/>
    <mergeCell ref="AD101:AE102"/>
    <mergeCell ref="AF95:AG96"/>
    <mergeCell ref="AH95:AI96"/>
    <mergeCell ref="AJ95:AK96"/>
    <mergeCell ref="X99:Y100"/>
    <mergeCell ref="Z99:AA100"/>
    <mergeCell ref="AB99:AC100"/>
    <mergeCell ref="AD99:AE100"/>
    <mergeCell ref="AF99:AG100"/>
    <mergeCell ref="AH99:AI100"/>
    <mergeCell ref="AJ99:AK100"/>
    <mergeCell ref="X95:Y96"/>
    <mergeCell ref="Z95:AA96"/>
    <mergeCell ref="AB95:AC96"/>
    <mergeCell ref="AD95:AE96"/>
    <mergeCell ref="AF91:AG92"/>
    <mergeCell ref="AH91:AI92"/>
    <mergeCell ref="AJ91:AK92"/>
    <mergeCell ref="X93:Y94"/>
    <mergeCell ref="Z93:AA94"/>
    <mergeCell ref="AB93:AC94"/>
    <mergeCell ref="AD93:AE94"/>
    <mergeCell ref="AF93:AG94"/>
    <mergeCell ref="AH93:AI94"/>
    <mergeCell ref="AJ93:AK94"/>
    <mergeCell ref="X91:Y92"/>
    <mergeCell ref="Z91:AA92"/>
    <mergeCell ref="AB91:AC92"/>
    <mergeCell ref="AD91:AE92"/>
    <mergeCell ref="AF87:AG88"/>
    <mergeCell ref="AH87:AI88"/>
    <mergeCell ref="AJ87:AK88"/>
    <mergeCell ref="X89:Y90"/>
    <mergeCell ref="Z89:AA90"/>
    <mergeCell ref="AB89:AC90"/>
    <mergeCell ref="AD89:AE90"/>
    <mergeCell ref="AF89:AG90"/>
    <mergeCell ref="AH89:AI90"/>
    <mergeCell ref="AJ89:AK90"/>
    <mergeCell ref="X87:Y88"/>
    <mergeCell ref="Z87:AA88"/>
    <mergeCell ref="AB87:AC88"/>
    <mergeCell ref="AD87:AE88"/>
    <mergeCell ref="AH81:AI82"/>
    <mergeCell ref="AJ81:AK82"/>
    <mergeCell ref="AL81:AM82"/>
    <mergeCell ref="Z83:AA84"/>
    <mergeCell ref="AB83:AC84"/>
    <mergeCell ref="AD83:AE84"/>
    <mergeCell ref="AF83:AG84"/>
    <mergeCell ref="AH83:AI84"/>
    <mergeCell ref="AJ83:AK84"/>
    <mergeCell ref="AL83:AM84"/>
    <mergeCell ref="AF75:AG76"/>
    <mergeCell ref="Z81:AA82"/>
    <mergeCell ref="AB81:AC82"/>
    <mergeCell ref="AD81:AE82"/>
    <mergeCell ref="AF81:AG82"/>
    <mergeCell ref="AF79:AG80"/>
    <mergeCell ref="X81:Y82"/>
    <mergeCell ref="AJ75:AK76"/>
    <mergeCell ref="AL75:AM76"/>
    <mergeCell ref="Z77:AA78"/>
    <mergeCell ref="AB77:AC78"/>
    <mergeCell ref="AD77:AE78"/>
    <mergeCell ref="AF77:AG78"/>
    <mergeCell ref="AH77:AI78"/>
    <mergeCell ref="AJ77:AK78"/>
    <mergeCell ref="AL77:AM78"/>
    <mergeCell ref="X83:Y84"/>
    <mergeCell ref="Z75:AA76"/>
    <mergeCell ref="AB75:AC76"/>
    <mergeCell ref="AD75:AE76"/>
    <mergeCell ref="Z79:AA80"/>
    <mergeCell ref="AB79:AC80"/>
    <mergeCell ref="AD79:AE80"/>
    <mergeCell ref="X75:Y76"/>
    <mergeCell ref="X77:Y78"/>
    <mergeCell ref="X79:Y80"/>
    <mergeCell ref="AH79:AI80"/>
    <mergeCell ref="AJ79:AK80"/>
    <mergeCell ref="AL79:AM80"/>
    <mergeCell ref="AH75:AI76"/>
    <mergeCell ref="D107:G108"/>
    <mergeCell ref="H107:K108"/>
    <mergeCell ref="L107:O108"/>
    <mergeCell ref="P107:S108"/>
    <mergeCell ref="T107:W108"/>
    <mergeCell ref="P105:S106"/>
    <mergeCell ref="P95:S96"/>
    <mergeCell ref="T99:W100"/>
    <mergeCell ref="T81:W82"/>
    <mergeCell ref="P119:S120"/>
    <mergeCell ref="T119:W120"/>
    <mergeCell ref="P117:S118"/>
    <mergeCell ref="T117:W118"/>
    <mergeCell ref="T95:W96"/>
    <mergeCell ref="P111:S112"/>
    <mergeCell ref="T111:W112"/>
    <mergeCell ref="T103:W104"/>
    <mergeCell ref="P101:S102"/>
    <mergeCell ref="D119:G120"/>
    <mergeCell ref="H119:K120"/>
    <mergeCell ref="L119:O120"/>
    <mergeCell ref="T105:W106"/>
    <mergeCell ref="D117:G118"/>
    <mergeCell ref="H117:K118"/>
    <mergeCell ref="L117:O118"/>
    <mergeCell ref="D105:G106"/>
    <mergeCell ref="H105:K106"/>
    <mergeCell ref="L105:O106"/>
    <mergeCell ref="H115:K116"/>
    <mergeCell ref="L115:O116"/>
    <mergeCell ref="P115:S116"/>
    <mergeCell ref="T115:W116"/>
    <mergeCell ref="H113:K114"/>
    <mergeCell ref="L113:O114"/>
    <mergeCell ref="P113:S114"/>
    <mergeCell ref="T113:W114"/>
    <mergeCell ref="D111:G112"/>
    <mergeCell ref="H111:K112"/>
    <mergeCell ref="L111:O112"/>
    <mergeCell ref="D93:G94"/>
    <mergeCell ref="H93:K94"/>
    <mergeCell ref="L93:O94"/>
    <mergeCell ref="L95:O96"/>
    <mergeCell ref="D101:G102"/>
    <mergeCell ref="H101:K102"/>
    <mergeCell ref="L101:O102"/>
    <mergeCell ref="D87:G88"/>
    <mergeCell ref="H87:K88"/>
    <mergeCell ref="L87:O88"/>
    <mergeCell ref="D89:G90"/>
    <mergeCell ref="H89:K90"/>
    <mergeCell ref="L89:O90"/>
    <mergeCell ref="D91:G92"/>
    <mergeCell ref="H91:K92"/>
    <mergeCell ref="L91:O92"/>
    <mergeCell ref="AP70:AU71"/>
    <mergeCell ref="T75:W76"/>
    <mergeCell ref="T77:W78"/>
    <mergeCell ref="T79:W80"/>
    <mergeCell ref="P87:S88"/>
    <mergeCell ref="T87:W88"/>
    <mergeCell ref="D83:G84"/>
    <mergeCell ref="D115:G116"/>
    <mergeCell ref="T101:W102"/>
    <mergeCell ref="D113:G114"/>
    <mergeCell ref="T83:W84"/>
    <mergeCell ref="D95:G96"/>
    <mergeCell ref="H95:K96"/>
    <mergeCell ref="D103:G104"/>
    <mergeCell ref="H103:K104"/>
    <mergeCell ref="L103:O104"/>
    <mergeCell ref="P103:S104"/>
    <mergeCell ref="D99:G100"/>
    <mergeCell ref="H99:K100"/>
    <mergeCell ref="L99:O100"/>
    <mergeCell ref="P99:S100"/>
    <mergeCell ref="H83:K84"/>
    <mergeCell ref="L83:O84"/>
    <mergeCell ref="P83:S84"/>
    <mergeCell ref="T93:W94"/>
    <mergeCell ref="P91:S92"/>
    <mergeCell ref="T91:W92"/>
    <mergeCell ref="P89:S90"/>
    <mergeCell ref="T89:W90"/>
    <mergeCell ref="P93:S94"/>
    <mergeCell ref="D81:G82"/>
    <mergeCell ref="H81:K82"/>
    <mergeCell ref="L81:O82"/>
    <mergeCell ref="P81:S82"/>
    <mergeCell ref="D79:G80"/>
    <mergeCell ref="H79:K80"/>
    <mergeCell ref="L79:O80"/>
    <mergeCell ref="P79:S80"/>
    <mergeCell ref="L75:O76"/>
    <mergeCell ref="P75:S76"/>
    <mergeCell ref="D77:G78"/>
    <mergeCell ref="H77:K78"/>
    <mergeCell ref="L77:O78"/>
    <mergeCell ref="P77:S78"/>
    <mergeCell ref="D75:G76"/>
    <mergeCell ref="H75:K76"/>
    <mergeCell ref="E40:J40"/>
    <mergeCell ref="E41:J42"/>
    <mergeCell ref="E49:J49"/>
    <mergeCell ref="E50:J51"/>
    <mergeCell ref="E21:J21"/>
    <mergeCell ref="E22:J23"/>
    <mergeCell ref="E31:J31"/>
    <mergeCell ref="E32:J33"/>
    <mergeCell ref="E26:J26"/>
    <mergeCell ref="E27:J28"/>
    <mergeCell ref="AL60:AQ61"/>
    <mergeCell ref="AH70:AM71"/>
    <mergeCell ref="T13:AD15"/>
    <mergeCell ref="T16:AD18"/>
    <mergeCell ref="V24:AB25"/>
    <mergeCell ref="AN26:AS26"/>
    <mergeCell ref="AN27:AS28"/>
    <mergeCell ref="AN31:AS31"/>
    <mergeCell ref="AN32:AS33"/>
    <mergeCell ref="AN16:AS16"/>
    <mergeCell ref="L70:Q71"/>
    <mergeCell ref="S70:X71"/>
    <mergeCell ref="AA70:AF71"/>
    <mergeCell ref="H60:M61"/>
    <mergeCell ref="W60:AB61"/>
    <mergeCell ref="D70:I71"/>
    <mergeCell ref="AN49:AS49"/>
    <mergeCell ref="AN50:AS51"/>
    <mergeCell ref="K53:T56"/>
    <mergeCell ref="V45:AB46"/>
    <mergeCell ref="AB53:AO56"/>
    <mergeCell ref="AN40:AS40"/>
    <mergeCell ref="AN41:AS42"/>
    <mergeCell ref="T37:AD38"/>
    <mergeCell ref="T39:AD41"/>
    <mergeCell ref="AD23:AE24"/>
    <mergeCell ref="S23:T24"/>
    <mergeCell ref="X23:Z23"/>
    <mergeCell ref="A1:AX1"/>
    <mergeCell ref="F2:P3"/>
    <mergeCell ref="AN17:AS18"/>
    <mergeCell ref="AN21:AS21"/>
    <mergeCell ref="AN22:AS23"/>
    <mergeCell ref="E16:J16"/>
    <mergeCell ref="E17:J18"/>
  </mergeCells>
  <printOptions horizontalCentered="1"/>
  <pageMargins left="0" right="0" top="0" bottom="0" header="0.5118110236220472" footer="0.5118110236220472"/>
  <pageSetup orientation="portrait" paperSize="9" scale="91" r:id="rId2"/>
  <rowBreaks count="1" manualBreakCount="1">
    <brk id="73" max="4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1"/>
  <sheetViews>
    <sheetView showGridLines="0" zoomScale="70" zoomScaleNormal="70" workbookViewId="0" topLeftCell="A1">
      <selection activeCell="AM11" sqref="AM11"/>
    </sheetView>
  </sheetViews>
  <sheetFormatPr defaultColWidth="9.00390625" defaultRowHeight="13.5"/>
  <cols>
    <col min="1" max="30" width="3.25390625" style="13" customWidth="1"/>
    <col min="31" max="32" width="3.125" style="13" customWidth="1"/>
    <col min="33" max="16384" width="4.75390625" style="13" customWidth="1"/>
  </cols>
  <sheetData>
    <row r="1" spans="1:33" s="14" customFormat="1" ht="20.25" customHeight="1">
      <c r="A1" s="274" t="s">
        <v>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</row>
    <row r="3" spans="1:32" s="5" customFormat="1" ht="13.5" customHeight="1">
      <c r="A3" s="276" t="s">
        <v>148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</row>
    <row r="4" spans="1:32" s="5" customFormat="1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</row>
    <row r="7" spans="1:12" s="5" customFormat="1" ht="13.5">
      <c r="A7" s="248" t="s">
        <v>32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1:42" s="5" customFormat="1" ht="17.25" customHeight="1">
      <c r="A8" s="121" t="s">
        <v>5</v>
      </c>
      <c r="B8" s="121"/>
      <c r="C8" s="121"/>
      <c r="D8" s="121"/>
      <c r="E8" s="121"/>
      <c r="F8" s="252" t="s">
        <v>123</v>
      </c>
      <c r="G8" s="253"/>
      <c r="H8" s="121" t="s">
        <v>6</v>
      </c>
      <c r="I8" s="121"/>
      <c r="J8" s="121"/>
      <c r="K8" s="121"/>
      <c r="L8" s="121"/>
      <c r="N8" s="248" t="s">
        <v>126</v>
      </c>
      <c r="O8" s="248"/>
      <c r="P8" s="250" t="s">
        <v>26</v>
      </c>
      <c r="Q8" s="250"/>
      <c r="R8" s="250"/>
      <c r="S8" s="250"/>
      <c r="T8" s="250"/>
      <c r="U8" s="250"/>
      <c r="V8" s="248" t="s">
        <v>137</v>
      </c>
      <c r="W8" s="248"/>
      <c r="X8" s="248"/>
      <c r="Y8" s="275" t="s">
        <v>149</v>
      </c>
      <c r="Z8" s="275"/>
      <c r="AA8" s="275"/>
      <c r="AB8" s="275"/>
      <c r="AC8" s="275"/>
      <c r="AD8" s="275"/>
      <c r="AE8" s="275"/>
      <c r="AF8" s="275"/>
      <c r="AG8" s="275"/>
      <c r="AH8" s="18"/>
      <c r="AI8" s="18"/>
      <c r="AJ8" s="18"/>
      <c r="AK8" s="18"/>
      <c r="AL8" s="18"/>
      <c r="AM8" s="1"/>
      <c r="AN8" s="1"/>
      <c r="AO8" s="1"/>
      <c r="AP8" s="1"/>
    </row>
    <row r="9" spans="1:42" s="5" customFormat="1" ht="17.25" customHeight="1">
      <c r="A9" s="251" t="s">
        <v>23</v>
      </c>
      <c r="B9" s="153"/>
      <c r="C9" s="153"/>
      <c r="D9" s="153"/>
      <c r="E9" s="154"/>
      <c r="F9" s="252"/>
      <c r="G9" s="253"/>
      <c r="H9" s="121" t="s">
        <v>26</v>
      </c>
      <c r="I9" s="121"/>
      <c r="J9" s="121"/>
      <c r="K9" s="121"/>
      <c r="L9" s="121"/>
      <c r="N9" s="248"/>
      <c r="O9" s="248"/>
      <c r="P9" s="250"/>
      <c r="Q9" s="250"/>
      <c r="R9" s="250"/>
      <c r="S9" s="250"/>
      <c r="T9" s="250"/>
      <c r="U9" s="250"/>
      <c r="V9" s="248"/>
      <c r="W9" s="248"/>
      <c r="X9" s="248"/>
      <c r="Y9" s="275"/>
      <c r="Z9" s="275"/>
      <c r="AA9" s="275"/>
      <c r="AB9" s="275"/>
      <c r="AC9" s="275"/>
      <c r="AD9" s="275"/>
      <c r="AE9" s="275"/>
      <c r="AF9" s="275"/>
      <c r="AG9" s="275"/>
      <c r="AH9" s="18"/>
      <c r="AI9" s="18"/>
      <c r="AJ9" s="18"/>
      <c r="AK9" s="1"/>
      <c r="AL9" s="1"/>
      <c r="AM9" s="1"/>
      <c r="AN9" s="1"/>
      <c r="AO9" s="1"/>
      <c r="AP9" s="1"/>
    </row>
    <row r="10" spans="1:42" s="5" customFormat="1" ht="13.5" customHeight="1">
      <c r="A10" s="155"/>
      <c r="B10" s="156"/>
      <c r="C10" s="156"/>
      <c r="D10" s="156"/>
      <c r="E10" s="157"/>
      <c r="F10" s="252"/>
      <c r="G10" s="253"/>
      <c r="H10" s="121"/>
      <c r="I10" s="121"/>
      <c r="J10" s="121"/>
      <c r="K10" s="121"/>
      <c r="L10" s="121"/>
      <c r="N10" s="248" t="s">
        <v>127</v>
      </c>
      <c r="O10" s="248"/>
      <c r="P10" s="250" t="s">
        <v>23</v>
      </c>
      <c r="Q10" s="250"/>
      <c r="R10" s="250"/>
      <c r="S10" s="250"/>
      <c r="T10" s="250"/>
      <c r="U10" s="94"/>
      <c r="V10" s="248" t="s">
        <v>138</v>
      </c>
      <c r="W10" s="248"/>
      <c r="X10" s="248"/>
      <c r="Y10" s="275" t="s">
        <v>150</v>
      </c>
      <c r="Z10" s="275"/>
      <c r="AA10" s="275"/>
      <c r="AB10" s="275"/>
      <c r="AC10" s="275"/>
      <c r="AD10" s="275"/>
      <c r="AE10" s="275"/>
      <c r="AF10" s="275"/>
      <c r="AG10" s="275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33" s="5" customFormat="1" ht="13.5" customHeight="1">
      <c r="A11" s="18"/>
      <c r="B11" s="24"/>
      <c r="C11" s="24"/>
      <c r="D11" s="24"/>
      <c r="E11" s="24"/>
      <c r="F11" s="24"/>
      <c r="G11" s="18"/>
      <c r="H11" s="24"/>
      <c r="I11" s="24"/>
      <c r="J11" s="24"/>
      <c r="K11" s="24"/>
      <c r="L11" s="18"/>
      <c r="N11" s="248"/>
      <c r="O11" s="248"/>
      <c r="P11" s="250"/>
      <c r="Q11" s="250"/>
      <c r="R11" s="250"/>
      <c r="S11" s="250"/>
      <c r="T11" s="250"/>
      <c r="U11" s="94"/>
      <c r="V11" s="248"/>
      <c r="W11" s="248"/>
      <c r="X11" s="248"/>
      <c r="Y11" s="275"/>
      <c r="Z11" s="275"/>
      <c r="AA11" s="275"/>
      <c r="AB11" s="275"/>
      <c r="AC11" s="275"/>
      <c r="AD11" s="275"/>
      <c r="AE11" s="275"/>
      <c r="AF11" s="275"/>
      <c r="AG11" s="275"/>
    </row>
    <row r="12" spans="1:33" s="5" customFormat="1" ht="13.5" customHeight="1">
      <c r="A12" s="248" t="s">
        <v>33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N12" s="248" t="s">
        <v>131</v>
      </c>
      <c r="O12" s="248"/>
      <c r="P12" s="250" t="s">
        <v>24</v>
      </c>
      <c r="Q12" s="250"/>
      <c r="R12" s="250"/>
      <c r="S12" s="250"/>
      <c r="T12" s="250"/>
      <c r="U12" s="94"/>
      <c r="V12" s="248" t="s">
        <v>139</v>
      </c>
      <c r="W12" s="248"/>
      <c r="X12" s="248"/>
      <c r="Y12" s="275" t="s">
        <v>151</v>
      </c>
      <c r="Z12" s="275"/>
      <c r="AA12" s="275"/>
      <c r="AB12" s="275"/>
      <c r="AC12" s="275"/>
      <c r="AD12" s="275"/>
      <c r="AE12" s="275"/>
      <c r="AF12" s="275"/>
      <c r="AG12" s="275"/>
    </row>
    <row r="13" spans="1:33" s="5" customFormat="1" ht="13.5" customHeight="1">
      <c r="A13" s="121" t="s">
        <v>7</v>
      </c>
      <c r="B13" s="121"/>
      <c r="C13" s="121"/>
      <c r="D13" s="121"/>
      <c r="E13" s="121"/>
      <c r="F13" s="252" t="s">
        <v>124</v>
      </c>
      <c r="G13" s="253"/>
      <c r="H13" s="121" t="s">
        <v>8</v>
      </c>
      <c r="I13" s="121"/>
      <c r="J13" s="121"/>
      <c r="K13" s="121"/>
      <c r="L13" s="121"/>
      <c r="N13" s="248"/>
      <c r="O13" s="248"/>
      <c r="P13" s="250"/>
      <c r="Q13" s="250"/>
      <c r="R13" s="250"/>
      <c r="S13" s="250"/>
      <c r="T13" s="250"/>
      <c r="U13" s="94"/>
      <c r="V13" s="248"/>
      <c r="W13" s="248"/>
      <c r="X13" s="248"/>
      <c r="Y13" s="275"/>
      <c r="Z13" s="275"/>
      <c r="AA13" s="275"/>
      <c r="AB13" s="275"/>
      <c r="AC13" s="275"/>
      <c r="AD13" s="275"/>
      <c r="AE13" s="275"/>
      <c r="AF13" s="275"/>
      <c r="AG13" s="275"/>
    </row>
    <row r="14" spans="1:23" s="5" customFormat="1" ht="13.5">
      <c r="A14" s="251" t="s">
        <v>24</v>
      </c>
      <c r="B14" s="153"/>
      <c r="C14" s="153"/>
      <c r="D14" s="153"/>
      <c r="E14" s="154"/>
      <c r="F14" s="252"/>
      <c r="G14" s="253"/>
      <c r="H14" s="121" t="s">
        <v>25</v>
      </c>
      <c r="I14" s="121"/>
      <c r="J14" s="121"/>
      <c r="K14" s="121"/>
      <c r="L14" s="121"/>
      <c r="N14" s="248" t="s">
        <v>128</v>
      </c>
      <c r="O14" s="248"/>
      <c r="P14" s="250" t="s">
        <v>25</v>
      </c>
      <c r="Q14" s="250"/>
      <c r="R14" s="250"/>
      <c r="S14" s="250"/>
      <c r="T14" s="250"/>
      <c r="U14" s="94"/>
      <c r="V14" s="94"/>
      <c r="W14" s="94"/>
    </row>
    <row r="15" spans="1:23" s="5" customFormat="1" ht="13.5">
      <c r="A15" s="155"/>
      <c r="B15" s="156"/>
      <c r="C15" s="156"/>
      <c r="D15" s="156"/>
      <c r="E15" s="157"/>
      <c r="F15" s="252"/>
      <c r="G15" s="253"/>
      <c r="H15" s="121"/>
      <c r="I15" s="121"/>
      <c r="J15" s="121"/>
      <c r="K15" s="121"/>
      <c r="L15" s="121"/>
      <c r="N15" s="248"/>
      <c r="O15" s="248"/>
      <c r="P15" s="250"/>
      <c r="Q15" s="250"/>
      <c r="R15" s="250"/>
      <c r="S15" s="250"/>
      <c r="T15" s="250"/>
      <c r="U15" s="94"/>
      <c r="V15" s="94"/>
      <c r="W15" s="94"/>
    </row>
    <row r="16" spans="1:23" s="5" customFormat="1" ht="13.5">
      <c r="A16" s="18"/>
      <c r="B16" s="24"/>
      <c r="C16" s="24"/>
      <c r="D16" s="24"/>
      <c r="E16" s="24"/>
      <c r="F16" s="24"/>
      <c r="G16" s="18"/>
      <c r="H16" s="24"/>
      <c r="I16" s="24"/>
      <c r="J16" s="24"/>
      <c r="K16" s="24"/>
      <c r="L16" s="18"/>
      <c r="N16" s="248" t="s">
        <v>129</v>
      </c>
      <c r="O16" s="248"/>
      <c r="P16" s="250" t="s">
        <v>35</v>
      </c>
      <c r="Q16" s="250"/>
      <c r="R16" s="250"/>
      <c r="S16" s="250"/>
      <c r="T16" s="250"/>
      <c r="U16" s="94"/>
      <c r="V16" s="94"/>
      <c r="W16" s="94"/>
    </row>
    <row r="17" spans="1:23" s="5" customFormat="1" ht="13.5">
      <c r="A17" s="248" t="s">
        <v>34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N17" s="248"/>
      <c r="O17" s="248"/>
      <c r="P17" s="250"/>
      <c r="Q17" s="250"/>
      <c r="R17" s="250"/>
      <c r="S17" s="250"/>
      <c r="T17" s="250"/>
      <c r="U17" s="94"/>
      <c r="V17" s="94"/>
      <c r="W17" s="94"/>
    </row>
    <row r="18" spans="1:23" s="5" customFormat="1" ht="13.5">
      <c r="A18" s="121" t="s">
        <v>9</v>
      </c>
      <c r="B18" s="121"/>
      <c r="C18" s="121"/>
      <c r="D18" s="121"/>
      <c r="E18" s="121"/>
      <c r="F18" s="252" t="s">
        <v>125</v>
      </c>
      <c r="G18" s="253"/>
      <c r="H18" s="121" t="s">
        <v>10</v>
      </c>
      <c r="I18" s="121"/>
      <c r="J18" s="121"/>
      <c r="K18" s="121"/>
      <c r="L18" s="121"/>
      <c r="N18" s="248" t="s">
        <v>130</v>
      </c>
      <c r="O18" s="248"/>
      <c r="P18" s="250" t="s">
        <v>122</v>
      </c>
      <c r="Q18" s="250"/>
      <c r="R18" s="250"/>
      <c r="S18" s="250"/>
      <c r="T18" s="250"/>
      <c r="U18" s="94"/>
      <c r="V18" s="94"/>
      <c r="W18" s="94"/>
    </row>
    <row r="19" spans="1:23" s="5" customFormat="1" ht="13.5">
      <c r="A19" s="251" t="s">
        <v>122</v>
      </c>
      <c r="B19" s="153"/>
      <c r="C19" s="153"/>
      <c r="D19" s="153"/>
      <c r="E19" s="154"/>
      <c r="F19" s="252"/>
      <c r="G19" s="253"/>
      <c r="H19" s="121" t="s">
        <v>35</v>
      </c>
      <c r="I19" s="121"/>
      <c r="J19" s="121"/>
      <c r="K19" s="121"/>
      <c r="L19" s="121"/>
      <c r="N19" s="248"/>
      <c r="O19" s="248"/>
      <c r="P19" s="250"/>
      <c r="Q19" s="250"/>
      <c r="R19" s="250"/>
      <c r="S19" s="250"/>
      <c r="T19" s="250"/>
      <c r="U19" s="94"/>
      <c r="V19" s="94"/>
      <c r="W19" s="94"/>
    </row>
    <row r="20" spans="1:12" s="5" customFormat="1" ht="13.5">
      <c r="A20" s="155"/>
      <c r="B20" s="156"/>
      <c r="C20" s="156"/>
      <c r="D20" s="156"/>
      <c r="E20" s="157"/>
      <c r="F20" s="252"/>
      <c r="G20" s="253"/>
      <c r="H20" s="121"/>
      <c r="I20" s="121"/>
      <c r="J20" s="121"/>
      <c r="K20" s="121"/>
      <c r="L20" s="121"/>
    </row>
    <row r="21" spans="3:19" s="5" customFormat="1" ht="13.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3" s="5" customFormat="1" ht="18" customHeight="1"/>
    <row r="24" spans="3:32" s="15" customFormat="1" ht="18" customHeight="1">
      <c r="C24" s="265" t="s">
        <v>120</v>
      </c>
      <c r="D24" s="266"/>
      <c r="E24" s="266"/>
      <c r="F24" s="267"/>
      <c r="G24" s="264" t="s">
        <v>23</v>
      </c>
      <c r="H24" s="264"/>
      <c r="I24" s="264"/>
      <c r="J24" s="264"/>
      <c r="K24" s="264" t="s">
        <v>24</v>
      </c>
      <c r="L24" s="264"/>
      <c r="M24" s="264"/>
      <c r="N24" s="264"/>
      <c r="O24" s="264" t="s">
        <v>37</v>
      </c>
      <c r="P24" s="264"/>
      <c r="Q24" s="264"/>
      <c r="R24" s="264"/>
      <c r="S24" s="249" t="s">
        <v>39</v>
      </c>
      <c r="T24" s="249"/>
      <c r="U24" s="249" t="s">
        <v>40</v>
      </c>
      <c r="V24" s="249"/>
      <c r="W24" s="249" t="s">
        <v>41</v>
      </c>
      <c r="X24" s="249"/>
      <c r="Y24" s="249" t="s">
        <v>42</v>
      </c>
      <c r="Z24" s="249"/>
      <c r="AA24" s="249" t="s">
        <v>43</v>
      </c>
      <c r="AB24" s="249"/>
      <c r="AC24" s="249" t="s">
        <v>44</v>
      </c>
      <c r="AD24" s="249"/>
      <c r="AE24" s="249" t="s">
        <v>45</v>
      </c>
      <c r="AF24" s="249"/>
    </row>
    <row r="25" spans="3:32" s="15" customFormat="1" ht="18" customHeight="1">
      <c r="C25" s="268"/>
      <c r="D25" s="269"/>
      <c r="E25" s="269"/>
      <c r="F25" s="270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</row>
    <row r="26" spans="3:32" s="15" customFormat="1" ht="13.5" customHeight="1">
      <c r="C26" s="271"/>
      <c r="D26" s="272"/>
      <c r="E26" s="272"/>
      <c r="F26" s="273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</row>
    <row r="27" spans="3:32" ht="13.5">
      <c r="C27" s="264" t="str">
        <f>G24</f>
        <v>板付WING SC</v>
      </c>
      <c r="D27" s="264"/>
      <c r="E27" s="264"/>
      <c r="F27" s="264"/>
      <c r="G27" s="254"/>
      <c r="H27" s="254"/>
      <c r="I27" s="254"/>
      <c r="J27" s="254"/>
      <c r="K27" s="255" t="s">
        <v>108</v>
      </c>
      <c r="L27" s="256"/>
      <c r="M27" s="256"/>
      <c r="N27" s="257"/>
      <c r="O27" s="255" t="s">
        <v>109</v>
      </c>
      <c r="P27" s="256"/>
      <c r="Q27" s="256"/>
      <c r="R27" s="257"/>
      <c r="S27" s="247">
        <v>2</v>
      </c>
      <c r="T27" s="247"/>
      <c r="U27" s="247"/>
      <c r="V27" s="247"/>
      <c r="W27" s="247"/>
      <c r="X27" s="247"/>
      <c r="Y27" s="247">
        <v>8</v>
      </c>
      <c r="Z27" s="247"/>
      <c r="AA27" s="247">
        <v>2</v>
      </c>
      <c r="AB27" s="247"/>
      <c r="AC27" s="247">
        <f>SUM(Y27-AA27)</f>
        <v>6</v>
      </c>
      <c r="AD27" s="247"/>
      <c r="AE27" s="247">
        <v>6</v>
      </c>
      <c r="AF27" s="247"/>
    </row>
    <row r="28" spans="3:32" ht="13.5">
      <c r="C28" s="264"/>
      <c r="D28" s="264"/>
      <c r="E28" s="264"/>
      <c r="F28" s="264"/>
      <c r="G28" s="254"/>
      <c r="H28" s="254"/>
      <c r="I28" s="254"/>
      <c r="J28" s="254"/>
      <c r="K28" s="258"/>
      <c r="L28" s="259"/>
      <c r="M28" s="259"/>
      <c r="N28" s="260"/>
      <c r="O28" s="258"/>
      <c r="P28" s="259"/>
      <c r="Q28" s="259"/>
      <c r="R28" s="260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3:32" ht="13.5">
      <c r="C29" s="264"/>
      <c r="D29" s="264"/>
      <c r="E29" s="264"/>
      <c r="F29" s="264"/>
      <c r="G29" s="254"/>
      <c r="H29" s="254"/>
      <c r="I29" s="254"/>
      <c r="J29" s="254"/>
      <c r="K29" s="261"/>
      <c r="L29" s="262"/>
      <c r="M29" s="262"/>
      <c r="N29" s="263"/>
      <c r="O29" s="261"/>
      <c r="P29" s="262"/>
      <c r="Q29" s="262"/>
      <c r="R29" s="263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3:32" ht="13.5">
      <c r="C30" s="264" t="str">
        <f>K24</f>
        <v>仁田SSS</v>
      </c>
      <c r="D30" s="264"/>
      <c r="E30" s="264"/>
      <c r="F30" s="264"/>
      <c r="G30" s="255" t="s">
        <v>111</v>
      </c>
      <c r="H30" s="256"/>
      <c r="I30" s="256"/>
      <c r="J30" s="257"/>
      <c r="K30" s="254"/>
      <c r="L30" s="254"/>
      <c r="M30" s="254"/>
      <c r="N30" s="254"/>
      <c r="O30" s="255" t="s">
        <v>110</v>
      </c>
      <c r="P30" s="256"/>
      <c r="Q30" s="256"/>
      <c r="R30" s="257"/>
      <c r="S30" s="247">
        <v>1</v>
      </c>
      <c r="T30" s="247"/>
      <c r="U30" s="247">
        <v>1</v>
      </c>
      <c r="V30" s="247"/>
      <c r="W30" s="247"/>
      <c r="X30" s="247"/>
      <c r="Y30" s="247">
        <v>2</v>
      </c>
      <c r="Z30" s="247"/>
      <c r="AA30" s="247">
        <v>4</v>
      </c>
      <c r="AB30" s="247"/>
      <c r="AC30" s="247">
        <f>SUM(Y30-AA30)</f>
        <v>-2</v>
      </c>
      <c r="AD30" s="247"/>
      <c r="AE30" s="247">
        <v>3</v>
      </c>
      <c r="AF30" s="247"/>
    </row>
    <row r="31" spans="3:32" ht="13.5">
      <c r="C31" s="264"/>
      <c r="D31" s="264"/>
      <c r="E31" s="264"/>
      <c r="F31" s="264"/>
      <c r="G31" s="258"/>
      <c r="H31" s="259"/>
      <c r="I31" s="259"/>
      <c r="J31" s="260"/>
      <c r="K31" s="254"/>
      <c r="L31" s="254"/>
      <c r="M31" s="254"/>
      <c r="N31" s="254"/>
      <c r="O31" s="258"/>
      <c r="P31" s="259"/>
      <c r="Q31" s="259"/>
      <c r="R31" s="260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</row>
    <row r="32" spans="3:32" ht="13.5">
      <c r="C32" s="264"/>
      <c r="D32" s="264"/>
      <c r="E32" s="264"/>
      <c r="F32" s="264"/>
      <c r="G32" s="261"/>
      <c r="H32" s="262"/>
      <c r="I32" s="262"/>
      <c r="J32" s="263"/>
      <c r="K32" s="254"/>
      <c r="L32" s="254"/>
      <c r="M32" s="254"/>
      <c r="N32" s="254"/>
      <c r="O32" s="261"/>
      <c r="P32" s="262"/>
      <c r="Q32" s="262"/>
      <c r="R32" s="263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</row>
    <row r="33" spans="3:32" ht="13.5">
      <c r="C33" s="264" t="str">
        <f>O24</f>
        <v>セラミーズFC</v>
      </c>
      <c r="D33" s="264"/>
      <c r="E33" s="264"/>
      <c r="F33" s="264"/>
      <c r="G33" s="255" t="s">
        <v>112</v>
      </c>
      <c r="H33" s="256"/>
      <c r="I33" s="256"/>
      <c r="J33" s="257"/>
      <c r="K33" s="255" t="s">
        <v>113</v>
      </c>
      <c r="L33" s="256"/>
      <c r="M33" s="256"/>
      <c r="N33" s="257"/>
      <c r="O33" s="254"/>
      <c r="P33" s="254"/>
      <c r="Q33" s="254"/>
      <c r="R33" s="254"/>
      <c r="S33" s="247"/>
      <c r="T33" s="247"/>
      <c r="U33" s="247">
        <v>2</v>
      </c>
      <c r="V33" s="247"/>
      <c r="W33" s="247"/>
      <c r="X33" s="247"/>
      <c r="Y33" s="247">
        <v>2</v>
      </c>
      <c r="Z33" s="247"/>
      <c r="AA33" s="247">
        <v>6</v>
      </c>
      <c r="AB33" s="247"/>
      <c r="AC33" s="247">
        <f>SUM(Y33-AA33)</f>
        <v>-4</v>
      </c>
      <c r="AD33" s="247"/>
      <c r="AE33" s="247">
        <v>0</v>
      </c>
      <c r="AF33" s="247"/>
    </row>
    <row r="34" spans="3:32" ht="13.5">
      <c r="C34" s="264"/>
      <c r="D34" s="264"/>
      <c r="E34" s="264"/>
      <c r="F34" s="264"/>
      <c r="G34" s="258"/>
      <c r="H34" s="259"/>
      <c r="I34" s="259"/>
      <c r="J34" s="260"/>
      <c r="K34" s="258"/>
      <c r="L34" s="259"/>
      <c r="M34" s="259"/>
      <c r="N34" s="260"/>
      <c r="O34" s="254"/>
      <c r="P34" s="254"/>
      <c r="Q34" s="254"/>
      <c r="R34" s="254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</row>
    <row r="35" spans="3:32" ht="13.5">
      <c r="C35" s="264"/>
      <c r="D35" s="264"/>
      <c r="E35" s="264"/>
      <c r="F35" s="264"/>
      <c r="G35" s="261"/>
      <c r="H35" s="262"/>
      <c r="I35" s="262"/>
      <c r="J35" s="263"/>
      <c r="K35" s="261"/>
      <c r="L35" s="262"/>
      <c r="M35" s="262"/>
      <c r="N35" s="263"/>
      <c r="O35" s="254"/>
      <c r="P35" s="254"/>
      <c r="Q35" s="254"/>
      <c r="R35" s="254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</row>
    <row r="36" spans="3:32" ht="13.5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3:32" ht="13.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3:32" ht="13.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3:32" s="15" customFormat="1" ht="13.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3:32" s="15" customFormat="1" ht="13.5">
      <c r="C40" s="265" t="s">
        <v>121</v>
      </c>
      <c r="D40" s="266"/>
      <c r="E40" s="266"/>
      <c r="F40" s="267"/>
      <c r="G40" s="264" t="s">
        <v>25</v>
      </c>
      <c r="H40" s="264"/>
      <c r="I40" s="264"/>
      <c r="J40" s="264"/>
      <c r="K40" s="264" t="s">
        <v>26</v>
      </c>
      <c r="L40" s="264"/>
      <c r="M40" s="264"/>
      <c r="N40" s="264"/>
      <c r="O40" s="264" t="s">
        <v>35</v>
      </c>
      <c r="P40" s="264"/>
      <c r="Q40" s="264"/>
      <c r="R40" s="264"/>
      <c r="S40" s="249" t="s">
        <v>39</v>
      </c>
      <c r="T40" s="249"/>
      <c r="U40" s="249" t="s">
        <v>40</v>
      </c>
      <c r="V40" s="249"/>
      <c r="W40" s="249" t="s">
        <v>41</v>
      </c>
      <c r="X40" s="249"/>
      <c r="Y40" s="249" t="s">
        <v>42</v>
      </c>
      <c r="Z40" s="249"/>
      <c r="AA40" s="249" t="s">
        <v>43</v>
      </c>
      <c r="AB40" s="249"/>
      <c r="AC40" s="249" t="s">
        <v>44</v>
      </c>
      <c r="AD40" s="249"/>
      <c r="AE40" s="249" t="s">
        <v>45</v>
      </c>
      <c r="AF40" s="249"/>
    </row>
    <row r="41" spans="3:32" s="15" customFormat="1" ht="13.5" customHeight="1">
      <c r="C41" s="268"/>
      <c r="D41" s="269"/>
      <c r="E41" s="269"/>
      <c r="F41" s="270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</row>
    <row r="42" spans="3:32" ht="13.5" customHeight="1">
      <c r="C42" s="271"/>
      <c r="D42" s="272"/>
      <c r="E42" s="272"/>
      <c r="F42" s="273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</row>
    <row r="43" spans="3:32" ht="13.5">
      <c r="C43" s="264" t="str">
        <f>G40</f>
        <v>明野北FC</v>
      </c>
      <c r="D43" s="264"/>
      <c r="E43" s="264"/>
      <c r="F43" s="264"/>
      <c r="G43" s="254"/>
      <c r="H43" s="254"/>
      <c r="I43" s="254"/>
      <c r="J43" s="254"/>
      <c r="K43" s="255" t="s">
        <v>114</v>
      </c>
      <c r="L43" s="256"/>
      <c r="M43" s="256"/>
      <c r="N43" s="257"/>
      <c r="O43" s="255" t="s">
        <v>115</v>
      </c>
      <c r="P43" s="256"/>
      <c r="Q43" s="256"/>
      <c r="R43" s="257"/>
      <c r="S43" s="247">
        <v>1</v>
      </c>
      <c r="T43" s="247"/>
      <c r="U43" s="247">
        <v>1</v>
      </c>
      <c r="V43" s="247"/>
      <c r="W43" s="247"/>
      <c r="X43" s="247"/>
      <c r="Y43" s="247">
        <v>3</v>
      </c>
      <c r="Z43" s="247"/>
      <c r="AA43" s="247">
        <v>8</v>
      </c>
      <c r="AB43" s="247"/>
      <c r="AC43" s="247">
        <f>SUM(Y43-AA43)</f>
        <v>-5</v>
      </c>
      <c r="AD43" s="247"/>
      <c r="AE43" s="247">
        <v>3</v>
      </c>
      <c r="AF43" s="247"/>
    </row>
    <row r="44" spans="3:32" ht="13.5">
      <c r="C44" s="264"/>
      <c r="D44" s="264"/>
      <c r="E44" s="264"/>
      <c r="F44" s="264"/>
      <c r="G44" s="254"/>
      <c r="H44" s="254"/>
      <c r="I44" s="254"/>
      <c r="J44" s="254"/>
      <c r="K44" s="258"/>
      <c r="L44" s="259"/>
      <c r="M44" s="259"/>
      <c r="N44" s="260"/>
      <c r="O44" s="258"/>
      <c r="P44" s="259"/>
      <c r="Q44" s="259"/>
      <c r="R44" s="260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</row>
    <row r="45" spans="3:32" ht="13.5">
      <c r="C45" s="264"/>
      <c r="D45" s="264"/>
      <c r="E45" s="264"/>
      <c r="F45" s="264"/>
      <c r="G45" s="254"/>
      <c r="H45" s="254"/>
      <c r="I45" s="254"/>
      <c r="J45" s="254"/>
      <c r="K45" s="261"/>
      <c r="L45" s="262"/>
      <c r="M45" s="262"/>
      <c r="N45" s="263"/>
      <c r="O45" s="261"/>
      <c r="P45" s="262"/>
      <c r="Q45" s="262"/>
      <c r="R45" s="263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</row>
    <row r="46" spans="3:32" ht="13.5">
      <c r="C46" s="264" t="str">
        <f>K40</f>
        <v>広島古田FC U-12</v>
      </c>
      <c r="D46" s="264"/>
      <c r="E46" s="264"/>
      <c r="F46" s="264"/>
      <c r="G46" s="255" t="s">
        <v>116</v>
      </c>
      <c r="H46" s="256"/>
      <c r="I46" s="256"/>
      <c r="J46" s="257"/>
      <c r="K46" s="254"/>
      <c r="L46" s="254"/>
      <c r="M46" s="254"/>
      <c r="N46" s="254"/>
      <c r="O46" s="255" t="s">
        <v>117</v>
      </c>
      <c r="P46" s="256"/>
      <c r="Q46" s="256"/>
      <c r="R46" s="257"/>
      <c r="S46" s="247">
        <v>2</v>
      </c>
      <c r="T46" s="247"/>
      <c r="U46" s="247"/>
      <c r="V46" s="247"/>
      <c r="W46" s="247"/>
      <c r="X46" s="247"/>
      <c r="Y46" s="247">
        <v>14</v>
      </c>
      <c r="Z46" s="247"/>
      <c r="AA46" s="247">
        <v>3</v>
      </c>
      <c r="AB46" s="247"/>
      <c r="AC46" s="247">
        <f>SUM(Y46-AA46)</f>
        <v>11</v>
      </c>
      <c r="AD46" s="247"/>
      <c r="AE46" s="247">
        <v>6</v>
      </c>
      <c r="AF46" s="247"/>
    </row>
    <row r="47" spans="3:32" ht="13.5">
      <c r="C47" s="264"/>
      <c r="D47" s="264"/>
      <c r="E47" s="264"/>
      <c r="F47" s="264"/>
      <c r="G47" s="258"/>
      <c r="H47" s="259"/>
      <c r="I47" s="259"/>
      <c r="J47" s="260"/>
      <c r="K47" s="254"/>
      <c r="L47" s="254"/>
      <c r="M47" s="254"/>
      <c r="N47" s="254"/>
      <c r="O47" s="258"/>
      <c r="P47" s="259"/>
      <c r="Q47" s="259"/>
      <c r="R47" s="260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</row>
    <row r="48" spans="3:32" ht="13.5">
      <c r="C48" s="264"/>
      <c r="D48" s="264"/>
      <c r="E48" s="264"/>
      <c r="F48" s="264"/>
      <c r="G48" s="261"/>
      <c r="H48" s="262"/>
      <c r="I48" s="262"/>
      <c r="J48" s="263"/>
      <c r="K48" s="254"/>
      <c r="L48" s="254"/>
      <c r="M48" s="254"/>
      <c r="N48" s="254"/>
      <c r="O48" s="261"/>
      <c r="P48" s="262"/>
      <c r="Q48" s="262"/>
      <c r="R48" s="263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</row>
    <row r="49" spans="3:32" ht="13.5">
      <c r="C49" s="264" t="str">
        <f>O40</f>
        <v>稲葉DreamTeam</v>
      </c>
      <c r="D49" s="264"/>
      <c r="E49" s="264"/>
      <c r="F49" s="264"/>
      <c r="G49" s="255" t="s">
        <v>118</v>
      </c>
      <c r="H49" s="256"/>
      <c r="I49" s="256"/>
      <c r="J49" s="257"/>
      <c r="K49" s="255" t="s">
        <v>119</v>
      </c>
      <c r="L49" s="256"/>
      <c r="M49" s="256"/>
      <c r="N49" s="257"/>
      <c r="O49" s="254"/>
      <c r="P49" s="254"/>
      <c r="Q49" s="254"/>
      <c r="R49" s="254"/>
      <c r="S49" s="247"/>
      <c r="T49" s="247"/>
      <c r="U49" s="247">
        <v>2</v>
      </c>
      <c r="V49" s="247"/>
      <c r="W49" s="247"/>
      <c r="X49" s="247"/>
      <c r="Y49" s="247">
        <v>1</v>
      </c>
      <c r="Z49" s="247"/>
      <c r="AA49" s="247">
        <v>7</v>
      </c>
      <c r="AB49" s="247"/>
      <c r="AC49" s="247">
        <f>SUM(Y49-AA49)</f>
        <v>-6</v>
      </c>
      <c r="AD49" s="247"/>
      <c r="AE49" s="247">
        <v>0</v>
      </c>
      <c r="AF49" s="247"/>
    </row>
    <row r="50" spans="3:32" ht="13.5">
      <c r="C50" s="264"/>
      <c r="D50" s="264"/>
      <c r="E50" s="264"/>
      <c r="F50" s="264"/>
      <c r="G50" s="258"/>
      <c r="H50" s="259"/>
      <c r="I50" s="259"/>
      <c r="J50" s="260"/>
      <c r="K50" s="258"/>
      <c r="L50" s="259"/>
      <c r="M50" s="259"/>
      <c r="N50" s="260"/>
      <c r="O50" s="254"/>
      <c r="P50" s="254"/>
      <c r="Q50" s="254"/>
      <c r="R50" s="254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</row>
    <row r="51" spans="3:32" ht="13.5">
      <c r="C51" s="264"/>
      <c r="D51" s="264"/>
      <c r="E51" s="264"/>
      <c r="F51" s="264"/>
      <c r="G51" s="261"/>
      <c r="H51" s="262"/>
      <c r="I51" s="262"/>
      <c r="J51" s="263"/>
      <c r="K51" s="261"/>
      <c r="L51" s="262"/>
      <c r="M51" s="262"/>
      <c r="N51" s="263"/>
      <c r="O51" s="254"/>
      <c r="P51" s="254"/>
      <c r="Q51" s="254"/>
      <c r="R51" s="254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</row>
  </sheetData>
  <mergeCells count="126">
    <mergeCell ref="A7:L7"/>
    <mergeCell ref="Y12:AG13"/>
    <mergeCell ref="V12:X13"/>
    <mergeCell ref="V8:X9"/>
    <mergeCell ref="V10:X11"/>
    <mergeCell ref="N14:O15"/>
    <mergeCell ref="N12:O13"/>
    <mergeCell ref="P8:U9"/>
    <mergeCell ref="A1:AG1"/>
    <mergeCell ref="Y8:AG9"/>
    <mergeCell ref="Y10:AG11"/>
    <mergeCell ref="F8:G10"/>
    <mergeCell ref="N8:O9"/>
    <mergeCell ref="N10:O11"/>
    <mergeCell ref="A3:AF4"/>
    <mergeCell ref="K33:N35"/>
    <mergeCell ref="O33:R35"/>
    <mergeCell ref="N18:O19"/>
    <mergeCell ref="N16:O17"/>
    <mergeCell ref="G43:J45"/>
    <mergeCell ref="K43:N45"/>
    <mergeCell ref="O43:R45"/>
    <mergeCell ref="K40:N42"/>
    <mergeCell ref="O40:R42"/>
    <mergeCell ref="G49:J51"/>
    <mergeCell ref="K49:N51"/>
    <mergeCell ref="O49:R51"/>
    <mergeCell ref="C40:F42"/>
    <mergeCell ref="G40:J42"/>
    <mergeCell ref="K46:N48"/>
    <mergeCell ref="O46:R48"/>
    <mergeCell ref="C46:F48"/>
    <mergeCell ref="G46:J48"/>
    <mergeCell ref="C43:F45"/>
    <mergeCell ref="C27:F29"/>
    <mergeCell ref="C30:F32"/>
    <mergeCell ref="C33:F35"/>
    <mergeCell ref="C49:F51"/>
    <mergeCell ref="A9:E10"/>
    <mergeCell ref="A8:E8"/>
    <mergeCell ref="H9:L10"/>
    <mergeCell ref="H8:L8"/>
    <mergeCell ref="W33:X35"/>
    <mergeCell ref="G24:J26"/>
    <mergeCell ref="G27:J29"/>
    <mergeCell ref="G30:J32"/>
    <mergeCell ref="G33:J35"/>
    <mergeCell ref="O24:R26"/>
    <mergeCell ref="O27:R29"/>
    <mergeCell ref="U30:V32"/>
    <mergeCell ref="K24:N26"/>
    <mergeCell ref="K27:N29"/>
    <mergeCell ref="P14:T15"/>
    <mergeCell ref="P16:T17"/>
    <mergeCell ref="P18:T19"/>
    <mergeCell ref="U27:V29"/>
    <mergeCell ref="S27:T29"/>
    <mergeCell ref="A19:E20"/>
    <mergeCell ref="H19:L20"/>
    <mergeCell ref="Y27:Z29"/>
    <mergeCell ref="W30:X32"/>
    <mergeCell ref="K30:N32"/>
    <mergeCell ref="O30:R32"/>
    <mergeCell ref="W27:X29"/>
    <mergeCell ref="S30:T32"/>
    <mergeCell ref="Y30:Z32"/>
    <mergeCell ref="C24:F26"/>
    <mergeCell ref="S24:T26"/>
    <mergeCell ref="Y24:Z26"/>
    <mergeCell ref="AC27:AD29"/>
    <mergeCell ref="AE27:AF29"/>
    <mergeCell ref="P10:T11"/>
    <mergeCell ref="P12:T13"/>
    <mergeCell ref="A18:E18"/>
    <mergeCell ref="H18:L18"/>
    <mergeCell ref="H13:L13"/>
    <mergeCell ref="A14:E15"/>
    <mergeCell ref="H14:L15"/>
    <mergeCell ref="F18:G20"/>
    <mergeCell ref="F13:G15"/>
    <mergeCell ref="A13:E13"/>
    <mergeCell ref="AE33:AF35"/>
    <mergeCell ref="AE24:AF26"/>
    <mergeCell ref="AC24:AD26"/>
    <mergeCell ref="AA24:AB26"/>
    <mergeCell ref="AA27:AB29"/>
    <mergeCell ref="AA30:AB32"/>
    <mergeCell ref="AC30:AD32"/>
    <mergeCell ref="AE30:AF32"/>
    <mergeCell ref="AA33:AB35"/>
    <mergeCell ref="AC33:AD35"/>
    <mergeCell ref="AA40:AB42"/>
    <mergeCell ref="AC40:AD42"/>
    <mergeCell ref="AE40:AF42"/>
    <mergeCell ref="S33:T35"/>
    <mergeCell ref="Y33:Z35"/>
    <mergeCell ref="S40:T42"/>
    <mergeCell ref="U40:V42"/>
    <mergeCell ref="W40:X42"/>
    <mergeCell ref="Y40:Z42"/>
    <mergeCell ref="U33:V35"/>
    <mergeCell ref="Y46:Z48"/>
    <mergeCell ref="S43:T45"/>
    <mergeCell ref="U43:V45"/>
    <mergeCell ref="W43:X45"/>
    <mergeCell ref="Y43:Z45"/>
    <mergeCell ref="Y49:Z51"/>
    <mergeCell ref="AA43:AB45"/>
    <mergeCell ref="AC43:AD45"/>
    <mergeCell ref="AE43:AF45"/>
    <mergeCell ref="AA46:AB48"/>
    <mergeCell ref="AC46:AD48"/>
    <mergeCell ref="AE46:AF48"/>
    <mergeCell ref="AA49:AB51"/>
    <mergeCell ref="AC49:AD51"/>
    <mergeCell ref="AE49:AF51"/>
    <mergeCell ref="W49:X51"/>
    <mergeCell ref="A12:L12"/>
    <mergeCell ref="A17:L17"/>
    <mergeCell ref="S49:T51"/>
    <mergeCell ref="U49:V51"/>
    <mergeCell ref="S46:T48"/>
    <mergeCell ref="U46:V48"/>
    <mergeCell ref="W46:X48"/>
    <mergeCell ref="W24:X26"/>
    <mergeCell ref="U24:V26"/>
  </mergeCells>
  <printOptions/>
  <pageMargins left="0" right="0" top="0.1968503937007874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2006-04-04T18:36:06Z</cp:lastPrinted>
  <dcterms:created xsi:type="dcterms:W3CDTF">2006-03-11T02:17:24Z</dcterms:created>
  <dcterms:modified xsi:type="dcterms:W3CDTF">2006-04-05T06:33:35Z</dcterms:modified>
  <cp:category/>
  <cp:version/>
  <cp:contentType/>
  <cp:contentStatus/>
</cp:coreProperties>
</file>